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DINAS 2022\"/>
    </mc:Choice>
  </mc:AlternateContent>
  <bookViews>
    <workbookView xWindow="-120" yWindow="-120" windowWidth="29040" windowHeight="15990" activeTab="1"/>
  </bookViews>
  <sheets>
    <sheet name="Catatan" sheetId="13" r:id="rId1"/>
    <sheet name="35.07.109.1" sheetId="3" r:id="rId2"/>
    <sheet name="35.07.109.2" sheetId="1" r:id="rId3"/>
    <sheet name="35.07.109.3" sheetId="2" r:id="rId4"/>
    <sheet name="35.07.109.4" sheetId="7" r:id="rId5"/>
    <sheet name="35.07.109.5" sheetId="6" r:id="rId6"/>
    <sheet name="35.07.109.6" sheetId="8" r:id="rId7"/>
    <sheet name="35.07.109.7" sheetId="5" r:id="rId8"/>
    <sheet name="35.07.109.8" sheetId="11" r:id="rId9"/>
    <sheet name="35.07.109.9" sheetId="17" r:id="rId10"/>
    <sheet name="Aplikasi Si Bang Eko" sheetId="15" r:id="rId11"/>
    <sheet name="IKU" sheetId="16" r:id="rId12"/>
    <sheet name="Permintaan Data Tahun 2021" sheetId="14" r:id="rId13"/>
    <sheet name="Permintaan Data Tahun 2022" sheetId="18" r:id="rId14"/>
  </sheets>
  <externalReferences>
    <externalReference r:id="rId15"/>
  </externalReferences>
  <definedNames>
    <definedName name="_xlnm.Print_Area" localSheetId="9">'35.07.109.9'!$A$1:$E$36</definedName>
    <definedName name="_xlnm.Print_Area" localSheetId="11">IKU!$A$1:$L$9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3" l="1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D15" i="17" l="1"/>
  <c r="C15" i="17"/>
  <c r="B15" i="17"/>
  <c r="B12" i="8"/>
  <c r="B7" i="6"/>
  <c r="B9" i="7"/>
  <c r="B7" i="2"/>
  <c r="D38" i="3"/>
  <c r="C38" i="3"/>
  <c r="E38" i="3" s="1"/>
</calcChain>
</file>

<file path=xl/sharedStrings.xml><?xml version="1.0" encoding="utf-8"?>
<sst xmlns="http://schemas.openxmlformats.org/spreadsheetml/2006/main" count="1124" uniqueCount="402">
  <si>
    <t>Donomulyo</t>
  </si>
  <si>
    <t>Kalipare</t>
  </si>
  <si>
    <t>Pagak</t>
  </si>
  <si>
    <t>Bantur</t>
  </si>
  <si>
    <t>Gedangan</t>
  </si>
  <si>
    <t>Dampit</t>
  </si>
  <si>
    <t>Tirtoyudo</t>
  </si>
  <si>
    <t>Ampelgading</t>
  </si>
  <si>
    <t>Poncokusumo</t>
  </si>
  <si>
    <t>Wajak</t>
  </si>
  <si>
    <t>Turen</t>
  </si>
  <si>
    <t>Bululawang</t>
  </si>
  <si>
    <t>Gondanglegi</t>
  </si>
  <si>
    <t>Pagelaran</t>
  </si>
  <si>
    <t>Kepanjen</t>
  </si>
  <si>
    <t>Sumberpucung</t>
  </si>
  <si>
    <t>Kromengan</t>
  </si>
  <si>
    <t>Ngajum</t>
  </si>
  <si>
    <t>Wonosari</t>
  </si>
  <si>
    <t>Wagir</t>
  </si>
  <si>
    <t>Tajinan</t>
  </si>
  <si>
    <t>Tumpang</t>
  </si>
  <si>
    <t>Pakis</t>
  </si>
  <si>
    <t>Jabung</t>
  </si>
  <si>
    <t>Lawang</t>
  </si>
  <si>
    <t>Singosari</t>
  </si>
  <si>
    <t>Karangploso</t>
  </si>
  <si>
    <t>Dau</t>
  </si>
  <si>
    <t>Pujon</t>
  </si>
  <si>
    <t>Ngantang</t>
  </si>
  <si>
    <t>Kasembon</t>
  </si>
  <si>
    <t>Pakisaji</t>
  </si>
  <si>
    <t>Sumber:Dinas PU Bina Marga Kabupaten Malang</t>
  </si>
  <si>
    <t>Sumbermanjing Wetan</t>
  </si>
  <si>
    <t>Sumber: Dinas PU Bina Marga Kabupaten Malang</t>
  </si>
  <si>
    <t>Jenis Jalan</t>
  </si>
  <si>
    <t>Panjang Jalan (km)</t>
  </si>
  <si>
    <t>Jalan Kabupaten</t>
  </si>
  <si>
    <t>Jalan Provinsi</t>
  </si>
  <si>
    <t>Jalan Negara</t>
  </si>
  <si>
    <t>Jumlah</t>
  </si>
  <si>
    <t>Sumber: Dinas PU Bina Marga</t>
  </si>
  <si>
    <t>Kondisi Jembatan</t>
  </si>
  <si>
    <t>Baik</t>
  </si>
  <si>
    <t>Sedang</t>
  </si>
  <si>
    <t>Rusak Ringan</t>
  </si>
  <si>
    <t>Rusak Berat</t>
  </si>
  <si>
    <t>Kritis</t>
  </si>
  <si>
    <t>Runtuh/Putus</t>
  </si>
  <si>
    <t>Aspal</t>
  </si>
  <si>
    <t>Bukan Aspal</t>
  </si>
  <si>
    <t>Kelas Jalan</t>
  </si>
  <si>
    <t>I</t>
  </si>
  <si>
    <t>II</t>
  </si>
  <si>
    <t>III</t>
  </si>
  <si>
    <t>III A</t>
  </si>
  <si>
    <t>III B</t>
  </si>
  <si>
    <t>III C</t>
  </si>
  <si>
    <t xml:space="preserve">Tidak Dirinci </t>
  </si>
  <si>
    <t>Kondisi</t>
  </si>
  <si>
    <t>No</t>
  </si>
  <si>
    <t>Sumber : Dinas PU Bina Marga</t>
  </si>
  <si>
    <t>No.</t>
  </si>
  <si>
    <t>Aspal / Penetrasi / Macadam</t>
  </si>
  <si>
    <t>Perkerasan Rigid / Beton</t>
  </si>
  <si>
    <t>Telford / Kerikil</t>
  </si>
  <si>
    <t>Tanah / Belum Tembus</t>
  </si>
  <si>
    <t>-</t>
  </si>
  <si>
    <t xml:space="preserve">Total </t>
  </si>
  <si>
    <t xml:space="preserve"> </t>
  </si>
  <si>
    <t>Mohon tidak merubah format tabel, dan perhatikan urutan Nomor Kecamatan (format sudah sesuai dengan Permendagri No. 72 Tahun 2019 Tentang Kode dan Data Wilayah Administrasi Pemerintahan)</t>
  </si>
  <si>
    <t>Jenis Permukaan</t>
  </si>
  <si>
    <t>Kecamatan</t>
  </si>
  <si>
    <t>Total</t>
  </si>
  <si>
    <t>Jarak (km)</t>
  </si>
  <si>
    <t xml:space="preserve">Kondisi </t>
  </si>
  <si>
    <t>Rasio</t>
  </si>
  <si>
    <t>Perkembangan Jumlah Perlengkapan Jalan di Kabupaten Malang</t>
  </si>
  <si>
    <t>Panjang Jalan Nasional Kondisi Baik, Kondisi Sedang, Kondisi Rusak Ringan, Kondisi Rusak Berat</t>
  </si>
  <si>
    <t>Panjang Jalan Tol Kondisi Baik, Kondisi Sedang, Kondisi Rusak Ringan, Kondisi Rusak Berat</t>
  </si>
  <si>
    <t>Panjang Jalan Propinsi Kondisi Baik, Kondisi Sedang, Kondisi Rusak Ringan, Kondisi Rusak Berat</t>
  </si>
  <si>
    <t>Panjang Jalan Desa Kondisi Baik, Kondisi Sedang, Kondisi Rusak Ringan, Kondisi Rusak Berat</t>
  </si>
  <si>
    <t>Panjang Jalan Nasional : Di Aspal, Di Beton, Kerikil, Tanah,  Tidak Terinci</t>
  </si>
  <si>
    <t xml:space="preserve"> Panjang Jalan Propinsi : Di Aspal, Di Beton, Kerikil, Tanah,  Tidak Terinci</t>
  </si>
  <si>
    <t>Panjang Jalan Kabupaten/Kota : Di Beton, Kerikil, Tanah,  Tidak Terinci</t>
  </si>
  <si>
    <t xml:space="preserve"> Jumlah Jembatan Nasional : Kondisi Baik,  Kondisi Sedang, Rusak Ringan, Rusak Berat</t>
  </si>
  <si>
    <t>Jumlah Jembatan Propinsi : Kondisi Baik,  Kondisi Sedang, Rusak Ringan, Rusak Berat</t>
  </si>
  <si>
    <t>Jumlah Jembatan Desa : Kondisi Baik,  Kondisi Sedang, Rusak Ringan, Rusak Berat</t>
  </si>
  <si>
    <t>Luas Wilayah Laut (km2)</t>
  </si>
  <si>
    <t xml:space="preserve">Letak Geografis Lintang Utara </t>
  </si>
  <si>
    <t>Letak Geografis Bujur Barat</t>
  </si>
  <si>
    <t>Klimatologi Curah Hujan Rata-Rata (mm)</t>
  </si>
  <si>
    <t>Klimatologi Jumlah Hari Hujan (Hari)</t>
  </si>
  <si>
    <t>Klimatologi Temperature (Celsius)</t>
  </si>
  <si>
    <t>Klimatologi Tingkat Kelembapan (%)</t>
  </si>
  <si>
    <t>Jumlah Desa Memiliki Batas Wilayah (Desa)</t>
  </si>
  <si>
    <t>Jumlah Desa Belum Memiliki Batas Wilayah (Desa)</t>
  </si>
  <si>
    <t>Jumlah Kelurahan Memiliki Batas Wilayah (Kelurahan)</t>
  </si>
  <si>
    <t>Jumlah Kelurahan Belum Memiliki Batas Wilayah (Kelurahan)</t>
  </si>
  <si>
    <t>Permintaan Data Baru Tahun 2021</t>
  </si>
  <si>
    <t>ISI SUBSTANSI /ELEMEN DAN SUB ELEMEN APLIKASI "SI BANG EKO"</t>
  </si>
  <si>
    <t>A</t>
  </si>
  <si>
    <t>PEKERJAAN UMUM</t>
  </si>
  <si>
    <t>JALAN</t>
  </si>
  <si>
    <t>Panjang Jalan  berdasarkan ;</t>
  </si>
  <si>
    <t>a</t>
  </si>
  <si>
    <t>Kelas</t>
  </si>
  <si>
    <t>NO</t>
  </si>
  <si>
    <t xml:space="preserve">BIDANG URUSAN </t>
  </si>
  <si>
    <t>SUB ELEMEN</t>
  </si>
  <si>
    <t>TAHUN</t>
  </si>
  <si>
    <t>SATUAN</t>
  </si>
  <si>
    <t>LOKASI</t>
  </si>
  <si>
    <t>SUMBER DATA/</t>
  </si>
  <si>
    <t>PENGENTRI</t>
  </si>
  <si>
    <t>Pekerjaan Umum</t>
  </si>
  <si>
    <t>Jalan Nasional</t>
  </si>
  <si>
    <t>Km</t>
  </si>
  <si>
    <t xml:space="preserve">Kabupaten Malang </t>
  </si>
  <si>
    <t xml:space="preserve"> Dinas PU Bina Marga Kabupaten Malang</t>
  </si>
  <si>
    <t>Jalan Kabupaten/Kota</t>
  </si>
  <si>
    <t>b</t>
  </si>
  <si>
    <t>Material</t>
  </si>
  <si>
    <t>Hotmix (aspal Beton)</t>
  </si>
  <si>
    <t>Data Webgis Ditjen Bina Marga</t>
  </si>
  <si>
    <t xml:space="preserve">Data Web Bina Marga Provinsi </t>
  </si>
  <si>
    <t xml:space="preserve">Dinas PU Bina Marga Kabupaten Malang </t>
  </si>
  <si>
    <t>Tanah</t>
  </si>
  <si>
    <t>c</t>
  </si>
  <si>
    <t>Rusak</t>
  </si>
  <si>
    <t>d</t>
  </si>
  <si>
    <t>fungsi</t>
  </si>
  <si>
    <t>Arteri</t>
  </si>
  <si>
    <t>Kolektor 1</t>
  </si>
  <si>
    <t>Kolektor 2</t>
  </si>
  <si>
    <t>Kolektor 3</t>
  </si>
  <si>
    <t>Strategis</t>
  </si>
  <si>
    <t>e</t>
  </si>
  <si>
    <t>Yang memiliki Fasilitas</t>
  </si>
  <si>
    <t>Trotoar</t>
  </si>
  <si>
    <t>Drainase / Saluran Pembuangan Air</t>
  </si>
  <si>
    <t>Sepadan Jalan</t>
  </si>
  <si>
    <t>Sepadan Jalan Yang dipakai Pedagang Kaki Lima</t>
  </si>
  <si>
    <t>JEMBATAN</t>
  </si>
  <si>
    <t>Panjang</t>
  </si>
  <si>
    <t>Kabupaten Malang</t>
  </si>
  <si>
    <t>Unit</t>
  </si>
  <si>
    <t>Kondisi Baik</t>
  </si>
  <si>
    <t>Kondisi Sedang</t>
  </si>
  <si>
    <t>Kondisi Rusak</t>
  </si>
  <si>
    <t>SUNGAI</t>
  </si>
  <si>
    <t>Sungai</t>
  </si>
  <si>
    <t>buah</t>
  </si>
  <si>
    <t>SEPADAN SUNGAI</t>
  </si>
  <si>
    <t>Sepadan Sungai</t>
  </si>
  <si>
    <t>Sungai………..</t>
  </si>
  <si>
    <t>Jumlah Kelompok Masyarakat sekitar sungai yg Berpartisipasi dlm pengelolaan sungai</t>
  </si>
  <si>
    <t>Kelompok</t>
  </si>
  <si>
    <t>DRAINASE</t>
  </si>
  <si>
    <t>Jaringan sistem drainase</t>
  </si>
  <si>
    <t>Terbangun</t>
  </si>
  <si>
    <t>Belum Terbangun</t>
  </si>
  <si>
    <t>PRASARANAN IRIGASI/PENGAIRAN</t>
  </si>
  <si>
    <t>Teknis</t>
  </si>
  <si>
    <t>Primer</t>
  </si>
  <si>
    <t>M</t>
  </si>
  <si>
    <t xml:space="preserve">Sekunder </t>
  </si>
  <si>
    <t>Tersier</t>
  </si>
  <si>
    <t>Panjang Jaringan Irigasi</t>
  </si>
  <si>
    <t>Kondisi Kurang Baik</t>
  </si>
  <si>
    <t>B</t>
  </si>
  <si>
    <t>TATA RUANG ;</t>
  </si>
  <si>
    <t>PERUNTUKAN LAHAN</t>
  </si>
  <si>
    <t>Luas Lahan terbuka Hijau</t>
  </si>
  <si>
    <t>Ha</t>
  </si>
  <si>
    <t>Luas lahan Pertambangan dan Penggalian</t>
  </si>
  <si>
    <t>Luas Waduk</t>
  </si>
  <si>
    <t>PERIJINAN</t>
  </si>
  <si>
    <t>Jumlah Rekomendasi Teknis ijin Pertambangan</t>
  </si>
  <si>
    <t>bendel</t>
  </si>
  <si>
    <t>Jumlah Rekomendasi Teknis ijin dll</t>
  </si>
  <si>
    <t>C</t>
  </si>
  <si>
    <t>LINGKUNGAN  HIDUP ;</t>
  </si>
  <si>
    <t>PENGELOLAAN SAMPAH</t>
  </si>
  <si>
    <t>Pengelolaan Sampah</t>
  </si>
  <si>
    <t>Jumlah TPS</t>
  </si>
  <si>
    <t>Jumlah TPA</t>
  </si>
  <si>
    <t>Jumlah Depo Sampah</t>
  </si>
  <si>
    <t>Jumlah TPST</t>
  </si>
  <si>
    <t>PRASARANA PENGELOLAAN AIR LIMBAH</t>
  </si>
  <si>
    <t>Sistem pembuangan air limbah Domestik terpusat</t>
  </si>
  <si>
    <t>Sistem pembuangan air limbah Rumah Tangga</t>
  </si>
  <si>
    <t>………………………..</t>
  </si>
  <si>
    <t>……………………….</t>
  </si>
  <si>
    <t>PELESTARIAN LINGKUNGAN HIDUP</t>
  </si>
  <si>
    <t>Penambangan Liar Yang Di tertibkan</t>
  </si>
  <si>
    <t>Jumlah  Penambangan Liar</t>
  </si>
  <si>
    <t>Jumlah Penambangan Liar Yang Ditertibkan</t>
  </si>
  <si>
    <t>D</t>
  </si>
  <si>
    <t>PERUMAHAN :</t>
  </si>
  <si>
    <t>LUAS LAHAN PERUMAHAN DAN PEMUKIMAN</t>
  </si>
  <si>
    <t>Perumahan</t>
  </si>
  <si>
    <t>Luas Lahan Perumahan Dan Permukiman</t>
  </si>
  <si>
    <t>Termanfaatkan(terbangun)</t>
  </si>
  <si>
    <t>Belum Termanfaatkan(kosong)</t>
  </si>
  <si>
    <t>PERUMAHAN</t>
  </si>
  <si>
    <t>Jumlah Perumnas</t>
  </si>
  <si>
    <t>Lokasi</t>
  </si>
  <si>
    <t>Jumlah Real Estate</t>
  </si>
  <si>
    <t>Jumlah Rumah</t>
  </si>
  <si>
    <t>Kebutuhan Rumah</t>
  </si>
  <si>
    <t>JUMLAH RUMAH BERDASARKAN KELAYAKAN</t>
  </si>
  <si>
    <t>Layak Huni</t>
  </si>
  <si>
    <t>Tidak Layak Huni</t>
  </si>
  <si>
    <t>JUMLAH BANGUNAN</t>
  </si>
  <si>
    <t>Jumlah bangunan</t>
  </si>
  <si>
    <t>TINGKAT KEKUMUHAN DAN KETERISOLASIAN SERTA LAHAN KRITIS</t>
  </si>
  <si>
    <t>Tingkat Kekumuhan Permukiman</t>
  </si>
  <si>
    <t>Lokasi Permukiman Kumuh</t>
  </si>
  <si>
    <t>RUMAH TINGGAL BERAKSES SANITASI DAN TIDAK BERAKSES SANITASI</t>
  </si>
  <si>
    <t>Rumah Tinggal Berakses Sanitasi</t>
  </si>
  <si>
    <t>unit</t>
  </si>
  <si>
    <t>Rumah Tinggal Tidak Berakses Sanitasi</t>
  </si>
  <si>
    <t>E</t>
  </si>
  <si>
    <t>ENERGI DAN SUMBER DAYA MINERAL</t>
  </si>
  <si>
    <t>LUAS LAHAN ENERGI DAN SUMBERDAYA MINERAL</t>
  </si>
  <si>
    <t>Energi dan Sumber Daya Mineral</t>
  </si>
  <si>
    <t>Luas Lahan Pertambangan Dan Penggalian</t>
  </si>
  <si>
    <t>Luas Danau/Telaga Alam</t>
  </si>
  <si>
    <t>PERTAMBANGAN</t>
  </si>
  <si>
    <t>Mineral</t>
  </si>
  <si>
    <t>Gamping</t>
  </si>
  <si>
    <t>Jumlah Perusahaan</t>
  </si>
  <si>
    <t>Pasir</t>
  </si>
  <si>
    <t>…………….</t>
  </si>
  <si>
    <t>ENERGI</t>
  </si>
  <si>
    <t>Energi Listrik</t>
  </si>
  <si>
    <t>Jumlah Keluarga Yang menggunakan Listrik PLN</t>
  </si>
  <si>
    <t>Jumlah Keluarga Yang menggunakan Listrik Non PLN</t>
  </si>
  <si>
    <t>Sarana Pelayanan Bahan Bakar</t>
  </si>
  <si>
    <t>Jumlah SPBU</t>
  </si>
  <si>
    <t>Depo/Agen LPG</t>
  </si>
  <si>
    <t>Depo/Agen Minyak Tanah</t>
  </si>
  <si>
    <t>SUMBER AIR MINUM</t>
  </si>
  <si>
    <t>Jumlah Sumur</t>
  </si>
  <si>
    <t>JUMLAH PDAM</t>
  </si>
  <si>
    <t>Jumlah PDAM</t>
  </si>
  <si>
    <t>STATUS MUTU AIR</t>
  </si>
  <si>
    <t xml:space="preserve">Presentase Masyarakat berakses air layak  minum </t>
  </si>
  <si>
    <t>%</t>
  </si>
  <si>
    <t>DATA JENIS ENERGI BARU TERBARUKAN</t>
  </si>
  <si>
    <t>Energi Dan sumber</t>
  </si>
  <si>
    <t>PLTS</t>
  </si>
  <si>
    <t>Daya Mineral</t>
  </si>
  <si>
    <t>Terpasang</t>
  </si>
  <si>
    <t>…………..</t>
  </si>
  <si>
    <t>F</t>
  </si>
  <si>
    <t>PERHUBUNGAN</t>
  </si>
  <si>
    <t xml:space="preserve">LALU LINTAS DAN ANGKUTAN JALAN </t>
  </si>
  <si>
    <t>Perhubungan</t>
  </si>
  <si>
    <t>Jumlah Angkutan Umum Perkotaan</t>
  </si>
  <si>
    <t>Jumlah Angkutan Umum Pedesaan</t>
  </si>
  <si>
    <t>PELAYARAN</t>
  </si>
  <si>
    <t>Sarana bantu Navigasi Pelayaran</t>
  </si>
  <si>
    <t>Dikelola Pemda/Pemkot</t>
  </si>
  <si>
    <t>Dikelola Distrik Navigasi</t>
  </si>
  <si>
    <t>Dikelola Satker Perhubungan darat</t>
  </si>
  <si>
    <t>PENERBANGAN</t>
  </si>
  <si>
    <t>Transportasi Udara</t>
  </si>
  <si>
    <t>Jumlah Bandara</t>
  </si>
  <si>
    <t>Jumlah Orang yang melalui Bandara</t>
  </si>
  <si>
    <t>org</t>
  </si>
  <si>
    <t>( Penumpang)</t>
  </si>
  <si>
    <t>PERKERETA APIAN</t>
  </si>
  <si>
    <t>Stasiun Kereta Api</t>
  </si>
  <si>
    <t>Jumlah Stasiun Kereta Api</t>
  </si>
  <si>
    <t>Jumlah Orang yang melalui Stasiun</t>
  </si>
  <si>
    <t>Kereta Api ( Penumpang)</t>
  </si>
  <si>
    <t xml:space="preserve">G </t>
  </si>
  <si>
    <t>PERTANAHAN</t>
  </si>
  <si>
    <t xml:space="preserve">PENGADAAN TANAH </t>
  </si>
  <si>
    <t>Pertanahan</t>
  </si>
  <si>
    <t>Pengadaan tanah</t>
  </si>
  <si>
    <t>Keperluan Umum</t>
  </si>
  <si>
    <t>M3</t>
  </si>
  <si>
    <t>Keperluan Pembangunan</t>
  </si>
  <si>
    <t>Ganti Rugi Tanah</t>
  </si>
  <si>
    <t>TANAH KOSONG</t>
  </si>
  <si>
    <t>Tanah Kosong</t>
  </si>
  <si>
    <t>Belum Termanfaatkan utk keperluan umum</t>
  </si>
  <si>
    <t>Belum Termanfaatkan utk keperluan Pembangunan</t>
  </si>
  <si>
    <t>H</t>
  </si>
  <si>
    <t>KEHUTANAN</t>
  </si>
  <si>
    <t>LUAS HUTAN</t>
  </si>
  <si>
    <t>Kehutanan</t>
  </si>
  <si>
    <t>Luas Hutan Negara</t>
  </si>
  <si>
    <t>Hutan Produksi</t>
  </si>
  <si>
    <t>Hutan Lindung</t>
  </si>
  <si>
    <t>Hutan Konsevasi</t>
  </si>
  <si>
    <t>Luas Lahan Perkebunan</t>
  </si>
  <si>
    <t>Perkebunan Besar</t>
  </si>
  <si>
    <t>Perkebunan Rakyat</t>
  </si>
  <si>
    <t>Kawasan Hutan(Luasan)</t>
  </si>
  <si>
    <t>Kebakaran Hutan</t>
  </si>
  <si>
    <t>Luas Hutan Terbakar</t>
  </si>
  <si>
    <t>Jumlah Lokasi Hutan Terbakar</t>
  </si>
  <si>
    <t>Deforestasi(Pengundulan Hutan)</t>
  </si>
  <si>
    <t>Luasan</t>
  </si>
  <si>
    <t>PERENCANAAN HUTAN</t>
  </si>
  <si>
    <t>Inventarisasi Hutan</t>
  </si>
  <si>
    <t>Tingkat wilayah</t>
  </si>
  <si>
    <t>Tingkat DAS</t>
  </si>
  <si>
    <t>Tingkat Unit Pengelolaan</t>
  </si>
  <si>
    <t>Pengukuhan Kawasan Hutan</t>
  </si>
  <si>
    <t>Peta</t>
  </si>
  <si>
    <t>KepMen</t>
  </si>
  <si>
    <t>Penatagunaan Kawasan Hutan</t>
  </si>
  <si>
    <t xml:space="preserve">               1.Hutan Konservasi</t>
  </si>
  <si>
    <t>Hutan Suaka alam(cagar Alam&amp;SM)</t>
  </si>
  <si>
    <t>Hutan Pelestarian alam(Taman Nas)</t>
  </si>
  <si>
    <t>Taman Buru</t>
  </si>
  <si>
    <t xml:space="preserve">               2. Hutan Lindung</t>
  </si>
  <si>
    <t xml:space="preserve">               3. Hutan Produksi</t>
  </si>
  <si>
    <t>Hutan Produksi terbatas</t>
  </si>
  <si>
    <t>Hutan Produksi Biasa</t>
  </si>
  <si>
    <t>Hutan produksi Yang dpt di konversikan</t>
  </si>
  <si>
    <t>PENGELOLAAN HUTAN</t>
  </si>
  <si>
    <t>Hasil Hutan Non HPH</t>
  </si>
  <si>
    <t>Kayu Bulat</t>
  </si>
  <si>
    <t>Kayu Gergajian</t>
  </si>
  <si>
    <t>Kayu Olahan</t>
  </si>
  <si>
    <t>Produksi kayu hutan Rakyat</t>
  </si>
  <si>
    <t>Hasil Hutan Ikutan</t>
  </si>
  <si>
    <t>Bambu</t>
  </si>
  <si>
    <t>………….</t>
  </si>
  <si>
    <t>………..</t>
  </si>
  <si>
    <t>………</t>
  </si>
  <si>
    <t>Luas Lahan Reboisasi</t>
  </si>
  <si>
    <t>Target</t>
  </si>
  <si>
    <t>Realisasi</t>
  </si>
  <si>
    <t>Luas Lahan Penghijauan</t>
  </si>
  <si>
    <t>Pembuatan baru</t>
  </si>
  <si>
    <t>Perkebunan</t>
  </si>
  <si>
    <t>………………..</t>
  </si>
  <si>
    <t>Luas Areal</t>
  </si>
  <si>
    <t>PENGAWASAN KEHUTANAN</t>
  </si>
  <si>
    <t>Jumlah Polisi Hutan</t>
  </si>
  <si>
    <t>Jumlah Izin untuk hak Pengusaha Kehutanan</t>
  </si>
  <si>
    <t>Pencurian Kayu</t>
  </si>
  <si>
    <t>Jumlah Kasus</t>
  </si>
  <si>
    <t>Jumlah Lokasi Pencurian kayu</t>
  </si>
  <si>
    <t xml:space="preserve">Kepanjen,               </t>
  </si>
  <si>
    <t>Kepala Dinas / Badan / Bagian</t>
  </si>
  <si>
    <t>NAMA</t>
  </si>
  <si>
    <t xml:space="preserve">NIP. </t>
  </si>
  <si>
    <t xml:space="preserve">Malang,  </t>
  </si>
  <si>
    <t xml:space="preserve">Indikator Kinerja Utama (IKU) Dinas Pekerjaan Umum Bina Marga Kabupaten Malang Tahun </t>
  </si>
  <si>
    <t xml:space="preserve">No </t>
  </si>
  <si>
    <t xml:space="preserve">Kinerja Utama </t>
  </si>
  <si>
    <t xml:space="preserve">Indikator Kinerja Utama </t>
  </si>
  <si>
    <t>Akhir 2021</t>
  </si>
  <si>
    <t xml:space="preserve">Formula </t>
  </si>
  <si>
    <t xml:space="preserve">Keterangan </t>
  </si>
  <si>
    <t xml:space="preserve">Meningkatkan Kondisi Jalan  Kabupaten Malang </t>
  </si>
  <si>
    <t xml:space="preserve">Persentase Jalan Kabupaten dalam Kondisi Baik </t>
  </si>
  <si>
    <t xml:space="preserve">Meningkatkan Kondisi Jembatan  Kabupaten Malang </t>
  </si>
  <si>
    <t>Presentase Jembatan Kabupaten Kondisi Standar</t>
  </si>
  <si>
    <t xml:space="preserve">Meningkatkan Kualitas Layanan Jalan Kabupaten Malang </t>
  </si>
  <si>
    <t>Persentase Prasarana Jalan Kondisi Mantap</t>
  </si>
  <si>
    <t xml:space="preserve">Panjang Jalan Kabupaten Baik/ Jumlah Jalan Kabupaten seluruhnya </t>
  </si>
  <si>
    <t>Target mengalami penurunan akibat ada refocusing dalam pandemi Covid-19</t>
  </si>
  <si>
    <t xml:space="preserve">Meningkatkan Infrastruktur Jalan di Kabupaten Malang </t>
  </si>
  <si>
    <t xml:space="preserve">Persentase Jalan Kabupaten yang memenuhi persyaratan teknis jalan </t>
  </si>
  <si>
    <t xml:space="preserve">Panjang Jalan Kabupaten yang di bangun / Jumlah Jalan Kabupaten seluruhnya </t>
  </si>
  <si>
    <t xml:space="preserve">Fungsi </t>
  </si>
  <si>
    <t xml:space="preserve">Status Jalan </t>
  </si>
  <si>
    <t xml:space="preserve">Jalan Nasional </t>
  </si>
  <si>
    <t xml:space="preserve">Jalan Provinsi </t>
  </si>
  <si>
    <t xml:space="preserve">Jalan Kabupaten </t>
  </si>
  <si>
    <t xml:space="preserve">Jalan Arteri </t>
  </si>
  <si>
    <t>Jalan Kolektor Primer 1</t>
  </si>
  <si>
    <t>Jalan Kolektor Primer 2</t>
  </si>
  <si>
    <t>Jalan Kolektor Primer 3</t>
  </si>
  <si>
    <t>Jalan Kolektor Primer 4</t>
  </si>
  <si>
    <t xml:space="preserve">Jalan Lokal Primer </t>
  </si>
  <si>
    <t xml:space="preserve">Jalan Lingkungan Primer </t>
  </si>
  <si>
    <t xml:space="preserve">Jalan Kolektor Sekunder </t>
  </si>
  <si>
    <t>Jalan Lokal Sekunder</t>
  </si>
  <si>
    <t>Jalan Lingkungan Sekunder</t>
  </si>
  <si>
    <t>Panjang Jalan (km) Tahun 2022</t>
  </si>
  <si>
    <t>Permintaan Data Baru Tahun 2022</t>
  </si>
  <si>
    <t>Presentase</t>
  </si>
  <si>
    <t xml:space="preserve">35.07.109.1 Rasio Panjang Jalan dengan Luas Wilayah menurut Kecamatan di Kab Malang </t>
  </si>
  <si>
    <t>35.07.109.3 Panjang Jalan  Menurut Pemerintahan yang Berwenang di Kab Malang</t>
  </si>
  <si>
    <t>35.07.109.4 Panjang Jalan Menurut Kondisi Jalan di Kab Malang (km)</t>
  </si>
  <si>
    <t>35.07.109.5 Panjang Jalan  Menurut Jenis Permukaan di Kab Malang</t>
  </si>
  <si>
    <t>35.07.109.6 Panjang Jalan  Menurut Kelas Jalan di Kab Malang (Km)</t>
  </si>
  <si>
    <t xml:space="preserve">35.07.109.7 Jumlah Jembatan menurut Kondisi di Kab Malang </t>
  </si>
  <si>
    <t>35.07.109.8 Existing Jalan</t>
  </si>
  <si>
    <t>35.07.109.9 Panjang Jalan berdasarkan Fungsi di Kabupaten Malang Tahun 2022</t>
  </si>
  <si>
    <r>
      <t>Luas Wilayah</t>
    </r>
    <r>
      <rPr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(km2)</t>
    </r>
  </si>
  <si>
    <t>35.07.109.2 Jarak dari Ibukota Kecamatan ke Ibukota Kab Malang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</si>
</sst>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164" formatCode="_(* #,##0.00_);_(* \(#,##0.00\);_(* &quot;-&quot;_);_(@_)"/>
    <numFmt numFmtId="165" formatCode="0.000"/>
    <numFmt numFmtId="166" formatCode="#,##0.000"/>
    <numFmt numFmtId="167" formatCode="[$-F400]h:mm:ss\ AM/PM"/>
    <numFmt numFmtId="168" formatCode="_-* #,##0.00_-;\-* #,##0.00_-;_-* &quot;-&quot;_-;_-@_-"/>
    <numFmt numFmtId="169" formatCode="_(* #.##0_);_(* \(#.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theme="0" tint="-0.249977111117893"/>
      </right>
      <top/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</cellStyleXfs>
  <cellXfs count="394">
    <xf numFmtId="0" fontId="0" fillId="0" borderId="0" xfId="0"/>
    <xf numFmtId="0" fontId="5" fillId="0" borderId="0" xfId="0" applyFont="1"/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0" fontId="5" fillId="0" borderId="19" xfId="3" applyNumberFormat="1" applyFont="1" applyBorder="1" applyAlignment="1">
      <alignment horizontal="center" vertical="center"/>
    </xf>
    <xf numFmtId="10" fontId="5" fillId="0" borderId="19" xfId="3" quotePrefix="1" applyNumberFormat="1" applyFont="1" applyBorder="1" applyAlignment="1">
      <alignment horizontal="center" vertical="center" wrapText="1"/>
    </xf>
    <xf numFmtId="10" fontId="5" fillId="0" borderId="19" xfId="3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/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/>
    <xf numFmtId="0" fontId="5" fillId="0" borderId="33" xfId="0" applyFont="1" applyBorder="1" applyAlignment="1">
      <alignment horizontal="center"/>
    </xf>
    <xf numFmtId="166" fontId="5" fillId="0" borderId="33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28" xfId="0" applyFont="1" applyBorder="1"/>
    <xf numFmtId="0" fontId="5" fillId="0" borderId="26" xfId="0" applyFont="1" applyBorder="1"/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29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168" fontId="5" fillId="0" borderId="25" xfId="1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4" xfId="0" applyFont="1" applyBorder="1"/>
    <xf numFmtId="0" fontId="5" fillId="0" borderId="35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2" fontId="5" fillId="0" borderId="36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quotePrefix="1" applyFont="1" applyBorder="1" applyAlignment="1">
      <alignment horizontal="center"/>
    </xf>
    <xf numFmtId="0" fontId="5" fillId="0" borderId="29" xfId="0" quotePrefix="1" applyFont="1" applyBorder="1" applyAlignment="1">
      <alignment horizontal="center"/>
    </xf>
    <xf numFmtId="0" fontId="5" fillId="0" borderId="22" xfId="0" quotePrefix="1" applyFont="1" applyBorder="1" applyAlignment="1">
      <alignment horizontal="center"/>
    </xf>
    <xf numFmtId="0" fontId="5" fillId="0" borderId="24" xfId="0" quotePrefix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0" fontId="5" fillId="0" borderId="16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/>
    <xf numFmtId="0" fontId="7" fillId="0" borderId="27" xfId="0" applyFont="1" applyBorder="1"/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2" xfId="0" applyFont="1" applyBorder="1" applyAlignment="1"/>
    <xf numFmtId="0" fontId="7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7" fillId="0" borderId="30" xfId="0" applyFont="1" applyBorder="1"/>
    <xf numFmtId="0" fontId="7" fillId="0" borderId="29" xfId="0" applyFont="1" applyBorder="1"/>
    <xf numFmtId="0" fontId="6" fillId="0" borderId="43" xfId="0" applyFont="1" applyBorder="1" applyAlignment="1"/>
    <xf numFmtId="0" fontId="5" fillId="0" borderId="34" xfId="0" applyFont="1" applyBorder="1" applyAlignment="1">
      <alignment horizontal="right"/>
    </xf>
    <xf numFmtId="0" fontId="6" fillId="0" borderId="44" xfId="0" applyFont="1" applyBorder="1" applyAlignment="1"/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/>
    <xf numFmtId="0" fontId="7" fillId="0" borderId="35" xfId="0" applyFont="1" applyBorder="1"/>
    <xf numFmtId="0" fontId="8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31" xfId="0" applyFont="1" applyBorder="1"/>
    <xf numFmtId="0" fontId="6" fillId="0" borderId="32" xfId="0" applyFont="1" applyBorder="1" applyAlignment="1">
      <alignment horizontal="left"/>
    </xf>
    <xf numFmtId="0" fontId="6" fillId="0" borderId="45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38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/>
    <xf numFmtId="0" fontId="7" fillId="0" borderId="41" xfId="0" applyFont="1" applyBorder="1"/>
    <xf numFmtId="0" fontId="7" fillId="0" borderId="0" xfId="0" applyFont="1" applyAlignment="1">
      <alignment horizontal="center"/>
    </xf>
    <xf numFmtId="0" fontId="5" fillId="0" borderId="27" xfId="0" applyFont="1" applyBorder="1"/>
    <xf numFmtId="0" fontId="5" fillId="0" borderId="30" xfId="0" applyFont="1" applyBorder="1"/>
    <xf numFmtId="0" fontId="5" fillId="0" borderId="29" xfId="0" applyFont="1" applyBorder="1"/>
    <xf numFmtId="0" fontId="5" fillId="0" borderId="32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25" xfId="0" applyFont="1" applyBorder="1"/>
    <xf numFmtId="41" fontId="6" fillId="0" borderId="0" xfId="4" applyNumberFormat="1" applyFont="1" applyFill="1" applyAlignment="1">
      <alignment horizontal="left"/>
    </xf>
    <xf numFmtId="41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Continuous" vertical="center"/>
    </xf>
    <xf numFmtId="169" fontId="6" fillId="0" borderId="0" xfId="5" applyFont="1" applyFill="1"/>
    <xf numFmtId="0" fontId="6" fillId="0" borderId="0" xfId="0" applyFont="1" applyFill="1" applyAlignment="1">
      <alignment horizontal="centerContinuous"/>
    </xf>
    <xf numFmtId="169" fontId="8" fillId="0" borderId="0" xfId="5" applyFont="1" applyFill="1" applyBorder="1" applyAlignment="1">
      <alignment horizontal="centerContinuous" vertical="center"/>
    </xf>
    <xf numFmtId="0" fontId="6" fillId="0" borderId="0" xfId="4" applyFont="1" applyFill="1"/>
    <xf numFmtId="41" fontId="6" fillId="0" borderId="0" xfId="0" applyNumberFormat="1" applyFont="1" applyFill="1" applyBorder="1" applyAlignment="1">
      <alignment horizontal="centerContinuous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2" xfId="0" applyFont="1" applyBorder="1"/>
    <xf numFmtId="0" fontId="5" fillId="0" borderId="30" xfId="0" applyFont="1" applyBorder="1" applyAlignment="1">
      <alignment vertical="center"/>
    </xf>
    <xf numFmtId="0" fontId="5" fillId="0" borderId="29" xfId="0" applyFont="1" applyBorder="1" applyAlignment="1"/>
    <xf numFmtId="0" fontId="5" fillId="0" borderId="25" xfId="0" applyFont="1" applyBorder="1" applyAlignment="1">
      <alignment vertical="center"/>
    </xf>
    <xf numFmtId="0" fontId="5" fillId="0" borderId="34" xfId="0" applyFont="1" applyBorder="1" applyAlignment="1"/>
    <xf numFmtId="0" fontId="5" fillId="0" borderId="35" xfId="0" applyFont="1" applyBorder="1" applyAlignment="1"/>
    <xf numFmtId="0" fontId="5" fillId="0" borderId="33" xfId="0" applyFont="1" applyBorder="1"/>
    <xf numFmtId="0" fontId="5" fillId="0" borderId="27" xfId="0" applyFont="1" applyBorder="1" applyAlignment="1"/>
    <xf numFmtId="0" fontId="5" fillId="0" borderId="32" xfId="0" applyFont="1" applyBorder="1" applyAlignment="1">
      <alignment vertical="top"/>
    </xf>
    <xf numFmtId="0" fontId="5" fillId="0" borderId="29" xfId="0" applyFont="1" applyBorder="1" applyAlignment="1">
      <alignment vertical="top"/>
    </xf>
    <xf numFmtId="0" fontId="5" fillId="0" borderId="23" xfId="0" applyFont="1" applyBorder="1"/>
    <xf numFmtId="0" fontId="6" fillId="0" borderId="0" xfId="0" applyFont="1" applyAlignment="1">
      <alignment horizontal="center"/>
    </xf>
    <xf numFmtId="0" fontId="5" fillId="0" borderId="32" xfId="0" applyFont="1" applyBorder="1" applyAlignment="1"/>
    <xf numFmtId="0" fontId="5" fillId="0" borderId="35" xfId="0" applyFont="1" applyBorder="1" applyAlignment="1">
      <alignment horizontal="left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6" fillId="0" borderId="26" xfId="0" applyFont="1" applyBorder="1" applyAlignment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/>
    <xf numFmtId="0" fontId="6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39" xfId="0" applyFont="1" applyBorder="1" applyAlignment="1"/>
    <xf numFmtId="0" fontId="5" fillId="0" borderId="15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17" xfId="0" applyFont="1" applyBorder="1"/>
    <xf numFmtId="0" fontId="5" fillId="0" borderId="15" xfId="0" applyFont="1" applyBorder="1"/>
    <xf numFmtId="0" fontId="5" fillId="0" borderId="31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/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/>
    <xf numFmtId="0" fontId="5" fillId="0" borderId="3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/>
    <xf numFmtId="0" fontId="7" fillId="0" borderId="32" xfId="0" applyFont="1" applyBorder="1"/>
    <xf numFmtId="0" fontId="6" fillId="0" borderId="0" xfId="0" applyFont="1"/>
    <xf numFmtId="0" fontId="5" fillId="0" borderId="1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6" fillId="0" borderId="31" xfId="0" applyFont="1" applyFill="1" applyBorder="1" applyAlignment="1">
      <alignment horizontal="right"/>
    </xf>
    <xf numFmtId="0" fontId="7" fillId="0" borderId="0" xfId="0" applyFont="1"/>
    <xf numFmtId="0" fontId="6" fillId="0" borderId="3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9" xfId="0" applyFont="1" applyBorder="1" applyAlignment="1"/>
    <xf numFmtId="0" fontId="6" fillId="0" borderId="30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5" fillId="0" borderId="40" xfId="0" applyFont="1" applyBorder="1"/>
    <xf numFmtId="0" fontId="5" fillId="0" borderId="37" xfId="0" applyFont="1" applyBorder="1"/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left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quotePrefix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5" fillId="0" borderId="1" xfId="0" applyFont="1" applyBorder="1"/>
    <xf numFmtId="1" fontId="4" fillId="3" borderId="10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0" fontId="5" fillId="0" borderId="0" xfId="3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0" fontId="5" fillId="0" borderId="3" xfId="0" applyFont="1" applyBorder="1"/>
    <xf numFmtId="10" fontId="5" fillId="0" borderId="1" xfId="0" applyNumberFormat="1" applyFont="1" applyBorder="1"/>
    <xf numFmtId="0" fontId="4" fillId="3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/>
    <xf numFmtId="0" fontId="4" fillId="3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4" fillId="0" borderId="0" xfId="2" applyFont="1"/>
    <xf numFmtId="0" fontId="13" fillId="4" borderId="0" xfId="2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7" fontId="4" fillId="3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6" fillId="0" borderId="36" xfId="0" applyFont="1" applyFill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6" fillId="0" borderId="39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/>
    <xf numFmtId="0" fontId="5" fillId="0" borderId="27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6">
    <cellStyle name="Comma [0]" xfId="1" builtinId="6"/>
    <cellStyle name="Comma [0] 23" xfId="5"/>
    <cellStyle name="Normal" xfId="0" builtinId="0"/>
    <cellStyle name="Normal 2" xfId="2"/>
    <cellStyle name="Normal_RENCANA PAK TAHUN 2007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Panjang Jalan (km) yang Rusak</a:t>
            </a:r>
          </a:p>
          <a:p>
            <a:pPr>
              <a:defRPr/>
            </a:pPr>
            <a:r>
              <a:rPr lang="en-US"/>
              <a:t>di Kabupaten Malang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'35.07.109.4'!#REF!</c:f>
              <c:strCache>
                <c:ptCount val="1"/>
                <c:pt idx="0">
                  <c:v>2018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9.305416108062572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A4B-470A-878B-4AB22D8D6D7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904283799071773E-2"/>
                  <c:y val="-2.4305555555555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A4B-470A-878B-4AB22D8D6D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'35.07.109.4'!$A$7:$A$8</c:f>
              <c:strCache>
                <c:ptCount val="2"/>
                <c:pt idx="0">
                  <c:v>Rusak Ringan</c:v>
                </c:pt>
                <c:pt idx="1">
                  <c:v>Rusak Berat</c:v>
                </c:pt>
              </c:strCache>
            </c:strRef>
          </c:cat>
          <c:val>
            <c:numRef>
              <c:f>'35.07.109.4'!#REF!</c:f>
              <c:numCache>
                <c:formatCode>#,##0.000</c:formatCode>
                <c:ptCount val="2"/>
                <c:pt idx="0">
                  <c:v>282.65499999999997</c:v>
                </c:pt>
                <c:pt idx="1">
                  <c:v>265.19200000000001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2-DA4B-470A-878B-4AB22D8D6D7C}"/>
            </c:ext>
          </c:extLst>
        </c:ser>
        <c:ser>
          <c:idx val="1"/>
          <c:order val="1"/>
          <c:tx>
            <c:strRef>
              <c:f>'35.07.109.4'!#REF!</c:f>
              <c:strCache>
                <c:ptCount val="1"/>
                <c:pt idx="0">
                  <c:v>2019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4888665772900117"/>
                  <c:y val="-2.0833333333333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A4B-470A-878B-4AB22D8D6D7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7221664432250293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A4B-470A-878B-4AB22D8D6D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'35.07.109.4'!$A$7:$A$8</c:f>
              <c:strCache>
                <c:ptCount val="2"/>
                <c:pt idx="0">
                  <c:v>Rusak Ringan</c:v>
                </c:pt>
                <c:pt idx="1">
                  <c:v>Rusak Berat</c:v>
                </c:pt>
              </c:strCache>
            </c:strRef>
          </c:cat>
          <c:val>
            <c:numRef>
              <c:f>'35.07.109.4'!#REF!</c:f>
              <c:numCache>
                <c:formatCode>General</c:formatCode>
                <c:ptCount val="2"/>
                <c:pt idx="0">
                  <c:v>150.82</c:v>
                </c:pt>
                <c:pt idx="1">
                  <c:v>370.39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DA4B-470A-878B-4AB22D8D6D7C}"/>
            </c:ext>
          </c:extLst>
        </c:ser>
        <c:ser>
          <c:idx val="2"/>
          <c:order val="2"/>
          <c:tx>
            <c:strRef>
              <c:f>'35.07.109.4'!#REF!</c:f>
              <c:strCache>
                <c:ptCount val="1"/>
                <c:pt idx="0">
                  <c:v>2020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40000"/>
                    <a:lumOff val="60000"/>
                  </a:schemeClr>
                </a:gs>
                <a:gs pos="46000">
                  <a:schemeClr val="accent6">
                    <a:lumMod val="95000"/>
                    <a:lumOff val="5000"/>
                  </a:schemeClr>
                </a:gs>
                <a:gs pos="100000">
                  <a:schemeClr val="accent6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3808567598143379E-2"/>
                  <c:y val="-1.041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A4B-470A-878B-4AB22D8D6D7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293451582946435E-2"/>
                  <c:y val="-3.819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A4B-470A-878B-4AB22D8D6D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'35.07.109.4'!$A$7:$A$8</c:f>
              <c:strCache>
                <c:ptCount val="2"/>
                <c:pt idx="0">
                  <c:v>Rusak Ringan</c:v>
                </c:pt>
                <c:pt idx="1">
                  <c:v>Rusak Berat</c:v>
                </c:pt>
              </c:strCache>
            </c:strRef>
          </c:cat>
          <c:val>
            <c:numRef>
              <c:f>'35.07.109.4'!#REF!</c:f>
              <c:numCache>
                <c:formatCode>General</c:formatCode>
                <c:ptCount val="2"/>
                <c:pt idx="0">
                  <c:v>403.53999999999996</c:v>
                </c:pt>
                <c:pt idx="1">
                  <c:v>8.6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8-DA4B-470A-878B-4AB22D8D6D7C}"/>
            </c:ext>
          </c:extLst>
        </c:ser>
        <c:ser>
          <c:idx val="3"/>
          <c:order val="3"/>
          <c:tx>
            <c:strRef>
              <c:f>'35.07.109.4'!#REF!</c:f>
              <c:strCache>
                <c:ptCount val="1"/>
                <c:pt idx="0">
                  <c:v>2021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46000">
                  <a:schemeClr val="accent4">
                    <a:lumMod val="95000"/>
                    <a:lumOff val="5000"/>
                  </a:schemeClr>
                </a:gs>
                <a:gs pos="100000">
                  <a:schemeClr val="accent4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1784638547911228E-2"/>
                  <c:y val="-3.4722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A4B-470A-878B-4AB22D8D6D7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17380633178613E-2"/>
                  <c:y val="-4.1666666666666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A4B-470A-878B-4AB22D8D6D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'35.07.109.4'!$A$7:$A$8</c:f>
              <c:strCache>
                <c:ptCount val="2"/>
                <c:pt idx="0">
                  <c:v>Rusak Ringan</c:v>
                </c:pt>
                <c:pt idx="1">
                  <c:v>Rusak Berat</c:v>
                </c:pt>
              </c:strCache>
            </c:strRef>
          </c:cat>
          <c:val>
            <c:numRef>
              <c:f>'35.07.109.4'!#REF!</c:f>
              <c:numCache>
                <c:formatCode>General</c:formatCode>
                <c:ptCount val="2"/>
                <c:pt idx="0">
                  <c:v>407.81</c:v>
                </c:pt>
                <c:pt idx="1">
                  <c:v>4.4000000000000004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B-DA4B-470A-878B-4AB22D8D6D7C}"/>
            </c:ext>
          </c:extLst>
        </c:ser>
        <c:ser>
          <c:idx val="4"/>
          <c:order val="4"/>
          <c:tx>
            <c:strRef>
              <c:f>'35.07.109.4'!$B$4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'35.07.109.4'!$A$7:$A$8</c:f>
              <c:strCache>
                <c:ptCount val="2"/>
                <c:pt idx="0">
                  <c:v>Rusak Ringan</c:v>
                </c:pt>
                <c:pt idx="1">
                  <c:v>Rusak Berat</c:v>
                </c:pt>
              </c:strCache>
            </c:strRef>
          </c:cat>
          <c:val>
            <c:numRef>
              <c:f>'35.07.109.4'!$B$7:$B$8</c:f>
              <c:numCache>
                <c:formatCode>General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7E-4F2B-BC50-B0072EE7A2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2"/>
        <c:gapDepth val="200"/>
        <c:shape val="box"/>
        <c:axId val="-1199950208"/>
        <c:axId val="-1199962720"/>
        <c:axId val="0"/>
      </c:bar3DChart>
      <c:catAx>
        <c:axId val="-11999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199962720"/>
        <c:crosses val="autoZero"/>
        <c:auto val="1"/>
        <c:lblAlgn val="ctr"/>
        <c:lblOffset val="100"/>
        <c:noMultiLvlLbl val="0"/>
      </c:catAx>
      <c:valAx>
        <c:axId val="-1199962720"/>
        <c:scaling>
          <c:orientation val="minMax"/>
        </c:scaling>
        <c:delete val="1"/>
        <c:axPos val="l"/>
        <c:numFmt formatCode="#,##0.000" sourceLinked="1"/>
        <c:majorTickMark val="none"/>
        <c:minorTickMark val="none"/>
        <c:tickLblPos val="nextTo"/>
        <c:crossAx val="-11999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narHorz">
      <a:fgClr>
        <a:schemeClr val="accent6">
          <a:lumMod val="40000"/>
          <a:lumOff val="60000"/>
        </a:schemeClr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Panjang Jalan  Menurut Jenis Permukaan di Kabupaten Malang                 Tahun</a:t>
            </a:r>
            <a:r>
              <a:rPr lang="en-US" sz="900" b="1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2018-2020</a:t>
            </a:r>
            <a:endParaRPr lang="en-US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17874711025360243"/>
          <c:y val="5.3668741840409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ysClr val="windowText" lastClr="000000"/>
          </a:solidFill>
        </a:ln>
        <a:effectLst/>
        <a:sp3d>
          <a:contourClr>
            <a:sysClr val="windowText" lastClr="000000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'[1]9.17'!$B$15</c:f>
              <c:strCache>
                <c:ptCount val="1"/>
                <c:pt idx="0">
                  <c:v>Aspal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'[1]9.17'!$C$14:$E$14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'[1]9.17'!$C$15:$E$15</c:f>
              <c:numCache>
                <c:formatCode>General</c:formatCode>
                <c:ptCount val="3"/>
                <c:pt idx="0">
                  <c:v>1631.6970000000001</c:v>
                </c:pt>
                <c:pt idx="1">
                  <c:v>1635.6969999999999</c:v>
                </c:pt>
                <c:pt idx="2">
                  <c:v>1570.71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74-4501-AFEA-62CDCA78B208}"/>
            </c:ext>
          </c:extLst>
        </c:ser>
        <c:ser>
          <c:idx val="1"/>
          <c:order val="1"/>
          <c:tx>
            <c:strRef>
              <c:f>'[1]9.17'!$B$16</c:f>
              <c:strCache>
                <c:ptCount val="1"/>
                <c:pt idx="0">
                  <c:v>Bukan Aspal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'[1]9.17'!$C$14:$E$14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'[1]9.17'!$C$16:$E$16</c:f>
              <c:numCache>
                <c:formatCode>General</c:formatCode>
                <c:ptCount val="3"/>
                <c:pt idx="0">
                  <c:v>37.064999999999998</c:v>
                </c:pt>
                <c:pt idx="1">
                  <c:v>33.064999999999998</c:v>
                </c:pt>
                <c:pt idx="2">
                  <c:v>98.050000000000011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74-4501-AFEA-62CDCA78B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06513280"/>
        <c:axId val="-1006525248"/>
        <c:axId val="0"/>
      </c:bar3DChart>
      <c:catAx>
        <c:axId val="-100651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006525248"/>
        <c:crosses val="autoZero"/>
        <c:auto val="1"/>
        <c:lblAlgn val="ctr"/>
        <c:lblOffset val="100"/>
        <c:noMultiLvlLbl val="0"/>
      </c:catAx>
      <c:valAx>
        <c:axId val="-10065252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100651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104775</xdr:colOff>
      <xdr:row>37</xdr:row>
      <xdr:rowOff>171450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067800" y="834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d-ID" sz="1100"/>
        </a:p>
      </xdr:txBody>
    </xdr:sp>
    <xdr:clientData/>
  </xdr:oneCellAnchor>
  <xdr:twoCellAnchor>
    <xdr:from>
      <xdr:col>6</xdr:col>
      <xdr:colOff>0</xdr:colOff>
      <xdr:row>22</xdr:row>
      <xdr:rowOff>198012</xdr:rowOff>
    </xdr:from>
    <xdr:to>
      <xdr:col>21</xdr:col>
      <xdr:colOff>271098</xdr:colOff>
      <xdr:row>37</xdr:row>
      <xdr:rowOff>116983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17E8A6A6-D059-4ACE-B220-159AB1313EFD}"/>
            </a:ext>
          </a:extLst>
        </xdr:cNvPr>
        <xdr:cNvSpPr txBox="1"/>
      </xdr:nvSpPr>
      <xdr:spPr>
        <a:xfrm>
          <a:off x="8797636" y="5012467"/>
          <a:ext cx="9363144" cy="3036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Rasio Panjang Jalan</a:t>
          </a:r>
          <a:r>
            <a:rPr lang="en-US" sz="1100" baseline="0"/>
            <a:t> dengan Luas Wilayah</a:t>
          </a:r>
          <a:endParaRPr lang="en-US" sz="1100"/>
        </a:p>
        <a:p>
          <a:r>
            <a:rPr lang="en-US" sz="1100"/>
            <a:t>2. Konsep				: Panjang</a:t>
          </a:r>
          <a:r>
            <a:rPr lang="en-US" sz="1100" baseline="0"/>
            <a:t> jalan dan luas wilayah</a:t>
          </a:r>
          <a:endParaRPr lang="en-US" sz="1100"/>
        </a:p>
        <a:p>
          <a:r>
            <a:rPr lang="en-US" sz="1100"/>
            <a:t>3. Definisi	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Rasio Panjang Jalan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dengan Luas Wilayah ialah perbandingan antara panjang jalan dengan luas wilayah yang dinyatakan dalam bentuk persentase.</a:t>
          </a:r>
          <a:endParaRPr lang="en-US" sz="1100"/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Rasio= Panjang Jalan/Luas Wilayah*100%</a:t>
          </a:r>
        </a:p>
        <a:p>
          <a:r>
            <a:rPr lang="en-US" sz="1100" baseline="0"/>
            <a:t>6. Ukuran				: Persentase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Kabupaten</a:t>
          </a:r>
        </a:p>
      </xdr:txBody>
    </xdr:sp>
    <xdr:clientData/>
  </xdr:twoCellAnchor>
  <xdr:twoCellAnchor>
    <xdr:from>
      <xdr:col>6</xdr:col>
      <xdr:colOff>37729</xdr:colOff>
      <xdr:row>0</xdr:row>
      <xdr:rowOff>0</xdr:rowOff>
    </xdr:from>
    <xdr:to>
      <xdr:col>21</xdr:col>
      <xdr:colOff>264007</xdr:colOff>
      <xdr:row>11</xdr:row>
      <xdr:rowOff>32955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A07CB6E-DF25-4ED9-8810-902A261F6A11}"/>
            </a:ext>
          </a:extLst>
        </xdr:cNvPr>
        <xdr:cNvSpPr txBox="1"/>
      </xdr:nvSpPr>
      <xdr:spPr>
        <a:xfrm>
          <a:off x="8835365" y="0"/>
          <a:ext cx="9318324" cy="2561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r>
            <a:rPr lang="en-US" sz="1100" baseline="0"/>
            <a:t> Panjang Jalan dan Luas Wilayah menurut Kecamatan di Kabupaten Malang</a:t>
          </a:r>
          <a:endParaRPr lang="en-US" sz="1100"/>
        </a:p>
        <a:p>
          <a:r>
            <a:rPr lang="en-US" sz="1100"/>
            <a:t>2. Identifikasi Penyelenggara		: Dinas PU Bina Marga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11</xdr:row>
      <xdr:rowOff>92036</xdr:rowOff>
    </xdr:from>
    <xdr:to>
      <xdr:col>21</xdr:col>
      <xdr:colOff>277091</xdr:colOff>
      <xdr:row>22</xdr:row>
      <xdr:rowOff>94377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F16301E4-E8F1-439A-BE52-BA81A8CF2509}"/>
            </a:ext>
          </a:extLst>
        </xdr:cNvPr>
        <xdr:cNvSpPr txBox="1"/>
      </xdr:nvSpPr>
      <xdr:spPr>
        <a:xfrm>
          <a:off x="8797636" y="2620491"/>
          <a:ext cx="9369137" cy="22883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dan Luas Wilayah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dan Luas Wilayah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Panjang jalan yang dinyatakan dalam satuan kilometer pada setiap kecamatan disertai luas wilayah kecamatan.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Jalan, Luas Wilayah</a:t>
          </a:r>
          <a:endParaRPr lang="en-ID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dan Luas Wilayah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</a:p>
        <a:p>
          <a:pPr eaLnBrk="1" fontAlgn="auto" latinLnBrk="0" hangingPunct="1"/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771525</xdr:colOff>
      <xdr:row>116</xdr:row>
      <xdr:rowOff>9526</xdr:rowOff>
    </xdr:from>
    <xdr:to>
      <xdr:col>13</xdr:col>
      <xdr:colOff>1085850</xdr:colOff>
      <xdr:row>123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9639300" y="22117051"/>
          <a:ext cx="3152775" cy="1400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KEPALA</a:t>
          </a:r>
          <a:r>
            <a:rPr lang="en-US" sz="1100" baseline="0"/>
            <a:t> DINAS PU BINA MARGA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aseline="0"/>
            <a:t>(NAMA)</a:t>
          </a:r>
        </a:p>
        <a:p>
          <a:pPr algn="ctr"/>
          <a:r>
            <a:rPr lang="en-US" sz="1100" baseline="0"/>
            <a:t>NIP.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660336</xdr:colOff>
      <xdr:row>36</xdr:row>
      <xdr:rowOff>182336</xdr:rowOff>
    </xdr:from>
    <xdr:to>
      <xdr:col>3</xdr:col>
      <xdr:colOff>320740</xdr:colOff>
      <xdr:row>49</xdr:row>
      <xdr:rowOff>96611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61637" y="7335805"/>
          <a:ext cx="2333236" cy="2314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KEPALA</a:t>
          </a:r>
          <a:r>
            <a:rPr lang="en-US" sz="1100" baseline="0"/>
            <a:t> DINAS PU BINA MARGA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aseline="0"/>
            <a:t>(NAMA)</a:t>
          </a:r>
        </a:p>
        <a:p>
          <a:pPr algn="ctr"/>
          <a:r>
            <a:rPr lang="en-US" sz="1100" baseline="0"/>
            <a:t>NIP.</a:t>
          </a:r>
        </a:p>
      </xdr:txBody>
    </xdr:sp>
    <xdr:clientData/>
  </xdr:twoCellAnchor>
  <xdr:twoCellAnchor>
    <xdr:from>
      <xdr:col>4</xdr:col>
      <xdr:colOff>0</xdr:colOff>
      <xdr:row>26</xdr:row>
      <xdr:rowOff>70673</xdr:rowOff>
    </xdr:from>
    <xdr:to>
      <xdr:col>18</xdr:col>
      <xdr:colOff>175220</xdr:colOff>
      <xdr:row>45</xdr:row>
      <xdr:rowOff>103739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8F6C6BA7-20FB-4332-8352-CDE3D2D8A27D}"/>
            </a:ext>
          </a:extLst>
        </xdr:cNvPr>
        <xdr:cNvSpPr txBox="1"/>
      </xdr:nvSpPr>
      <xdr:spPr>
        <a:xfrm>
          <a:off x="6566647" y="5012467"/>
          <a:ext cx="8433955" cy="3036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4</xdr:col>
      <xdr:colOff>37729</xdr:colOff>
      <xdr:row>0</xdr:row>
      <xdr:rowOff>0</xdr:rowOff>
    </xdr:from>
    <xdr:to>
      <xdr:col>18</xdr:col>
      <xdr:colOff>172577</xdr:colOff>
      <xdr:row>12</xdr:row>
      <xdr:rowOff>129734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4C0F6F63-5D69-4F8D-A2C8-CF6CDC7B63CA}"/>
            </a:ext>
          </a:extLst>
        </xdr:cNvPr>
        <xdr:cNvSpPr txBox="1"/>
      </xdr:nvSpPr>
      <xdr:spPr>
        <a:xfrm>
          <a:off x="6604376" y="0"/>
          <a:ext cx="8393583" cy="2561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r>
            <a:rPr lang="en-US" sz="1100" baseline="0"/>
            <a:t> Jarak dari Ibukota Kecamatan ke Ibukota Kabupaten Malang</a:t>
          </a:r>
          <a:endParaRPr lang="en-US" sz="1100"/>
        </a:p>
        <a:p>
          <a:r>
            <a:rPr lang="en-US" sz="1100"/>
            <a:t>2. Identifikasi Penyelenggara		: Dinas PU Bina Marga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13</xdr:row>
      <xdr:rowOff>9520</xdr:rowOff>
    </xdr:from>
    <xdr:to>
      <xdr:col>18</xdr:col>
      <xdr:colOff>180618</xdr:colOff>
      <xdr:row>25</xdr:row>
      <xdr:rowOff>146332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2BC41B35-0F9E-4F5B-8864-EC61F41AFB31}"/>
            </a:ext>
          </a:extLst>
        </xdr:cNvPr>
        <xdr:cNvSpPr txBox="1"/>
      </xdr:nvSpPr>
      <xdr:spPr>
        <a:xfrm>
          <a:off x="6566647" y="2620491"/>
          <a:ext cx="8439353" cy="22883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Jarak dari Ibukota Kecamatan ke Ibukota Kab Malang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Jarak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Jarak dari Ibukota Kecamatan ke Ibukota Kab Malang ialah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jarak yang harus ditempuh dari ibukota Kecamatan ke Ibukota Kabupaten Malang dalam satuan kilometer.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Kecamatan, Jarak</a:t>
          </a:r>
          <a:endParaRPr lang="en-ID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Jarak dari Ibukota Kecamatan ke Ibukota Kab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145598</xdr:rowOff>
    </xdr:from>
    <xdr:to>
      <xdr:col>3</xdr:col>
      <xdr:colOff>224518</xdr:colOff>
      <xdr:row>23</xdr:row>
      <xdr:rowOff>111578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167743" y="3030312"/>
          <a:ext cx="4050846" cy="2088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KEPALA</a:t>
          </a:r>
          <a:r>
            <a:rPr lang="en-US" sz="1100" baseline="0"/>
            <a:t> DINAS PU BINA MARGA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aseline="0"/>
            <a:t>(NAMA)</a:t>
          </a:r>
        </a:p>
        <a:p>
          <a:pPr algn="ctr"/>
          <a:r>
            <a:rPr lang="en-US" sz="1100" baseline="0"/>
            <a:t>NIP.</a:t>
          </a:r>
        </a:p>
      </xdr:txBody>
    </xdr:sp>
    <xdr:clientData/>
  </xdr:twoCellAnchor>
  <xdr:twoCellAnchor>
    <xdr:from>
      <xdr:col>4</xdr:col>
      <xdr:colOff>0</xdr:colOff>
      <xdr:row>30</xdr:row>
      <xdr:rowOff>97886</xdr:rowOff>
    </xdr:from>
    <xdr:to>
      <xdr:col>17</xdr:col>
      <xdr:colOff>569827</xdr:colOff>
      <xdr:row>52</xdr:row>
      <xdr:rowOff>130952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64A5CE02-24BF-426A-B296-66D776651395}"/>
            </a:ext>
          </a:extLst>
        </xdr:cNvPr>
        <xdr:cNvSpPr txBox="1"/>
      </xdr:nvSpPr>
      <xdr:spPr>
        <a:xfrm>
          <a:off x="7606393" y="5078100"/>
          <a:ext cx="8530005" cy="30266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4</xdr:col>
      <xdr:colOff>37729</xdr:colOff>
      <xdr:row>0</xdr:row>
      <xdr:rowOff>0</xdr:rowOff>
    </xdr:from>
    <xdr:to>
      <xdr:col>17</xdr:col>
      <xdr:colOff>567184</xdr:colOff>
      <xdr:row>12</xdr:row>
      <xdr:rowOff>7269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E5180375-37D3-4DB2-95D4-A37858E45294}"/>
            </a:ext>
          </a:extLst>
        </xdr:cNvPr>
        <xdr:cNvSpPr txBox="1"/>
      </xdr:nvSpPr>
      <xdr:spPr>
        <a:xfrm>
          <a:off x="7644122" y="0"/>
          <a:ext cx="8489633" cy="25381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r>
            <a:rPr lang="en-US" sz="1100" baseline="0"/>
            <a:t> Panjang Jalan  Menurut Pemerintahan yang Berwenang di Kabupaten Malang</a:t>
          </a:r>
          <a:endParaRPr lang="en-US" sz="1100"/>
        </a:p>
        <a:p>
          <a:r>
            <a:rPr lang="en-US" sz="1100"/>
            <a:t>2. Identifikasi Penyelenggara		: Dinas PU Bina Marga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12</xdr:row>
      <xdr:rowOff>63948</xdr:rowOff>
    </xdr:from>
    <xdr:to>
      <xdr:col>17</xdr:col>
      <xdr:colOff>575225</xdr:colOff>
      <xdr:row>29</xdr:row>
      <xdr:rowOff>122464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B34685E-5462-4763-A74B-8B9A852E62B8}"/>
            </a:ext>
          </a:extLst>
        </xdr:cNvPr>
        <xdr:cNvSpPr txBox="1"/>
      </xdr:nvSpPr>
      <xdr:spPr>
        <a:xfrm>
          <a:off x="7606393" y="2594877"/>
          <a:ext cx="8535403" cy="2371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Menurut Pemerintahan yang Berwenang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merupakan kewenangan pemerintah,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dinyatakan dalam satuan kilometer 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</a:t>
          </a:r>
          <a:endParaRPr lang="en-ID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 Menurut Pemerintahan yang Berwenang di Kabupaten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132451</xdr:rowOff>
    </xdr:from>
    <xdr:to>
      <xdr:col>3</xdr:col>
      <xdr:colOff>410325</xdr:colOff>
      <xdr:row>22</xdr:row>
      <xdr:rowOff>103876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0" y="3178467"/>
          <a:ext cx="3436497" cy="211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KEPALA</a:t>
          </a:r>
          <a:r>
            <a:rPr lang="en-US" sz="1100" baseline="0"/>
            <a:t> DINAS PU BINA MARGA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aseline="0"/>
            <a:t>(NAMA)</a:t>
          </a:r>
        </a:p>
        <a:p>
          <a:pPr algn="ctr"/>
          <a:r>
            <a:rPr lang="en-US" sz="1100" baseline="0"/>
            <a:t>NIP.</a:t>
          </a:r>
        </a:p>
      </xdr:txBody>
    </xdr:sp>
    <xdr:clientData/>
  </xdr:twoCellAnchor>
  <xdr:twoCellAnchor>
    <xdr:from>
      <xdr:col>1</xdr:col>
      <xdr:colOff>0</xdr:colOff>
      <xdr:row>63</xdr:row>
      <xdr:rowOff>15169</xdr:rowOff>
    </xdr:from>
    <xdr:to>
      <xdr:col>2</xdr:col>
      <xdr:colOff>563503</xdr:colOff>
      <xdr:row>90</xdr:row>
      <xdr:rowOff>68321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40822</xdr:colOff>
      <xdr:row>24</xdr:row>
      <xdr:rowOff>107630</xdr:rowOff>
    </xdr:from>
    <xdr:to>
      <xdr:col>17</xdr:col>
      <xdr:colOff>9247</xdr:colOff>
      <xdr:row>48</xdr:row>
      <xdr:rowOff>29823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BCCEFB4F-A1BE-4FEE-9441-94B534966055}"/>
            </a:ext>
          </a:extLst>
        </xdr:cNvPr>
        <xdr:cNvSpPr txBox="1"/>
      </xdr:nvSpPr>
      <xdr:spPr>
        <a:xfrm>
          <a:off x="6082393" y="4543559"/>
          <a:ext cx="8540925" cy="31879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3</xdr:col>
      <xdr:colOff>37729</xdr:colOff>
      <xdr:row>0</xdr:row>
      <xdr:rowOff>1</xdr:rowOff>
    </xdr:from>
    <xdr:to>
      <xdr:col>16</xdr:col>
      <xdr:colOff>578103</xdr:colOff>
      <xdr:row>6</xdr:row>
      <xdr:rowOff>217716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1EA1C1F6-376D-465A-BA15-051C19D59DF0}"/>
            </a:ext>
          </a:extLst>
        </xdr:cNvPr>
        <xdr:cNvSpPr txBox="1"/>
      </xdr:nvSpPr>
      <xdr:spPr>
        <a:xfrm>
          <a:off x="6079300" y="1"/>
          <a:ext cx="8500553" cy="1877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r>
            <a:rPr lang="en-US" sz="1100" baseline="0"/>
            <a:t> Panjang Jalan Menurut Kondisi Jalan di Kabupaten Malang</a:t>
          </a:r>
          <a:endParaRPr lang="en-US" sz="1100"/>
        </a:p>
        <a:p>
          <a:r>
            <a:rPr lang="en-US" sz="1100"/>
            <a:t>2. Identifikasi Penyelenggara		: Dinas PU Bina Marga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27215</xdr:colOff>
      <xdr:row>7</xdr:row>
      <xdr:rowOff>82092</xdr:rowOff>
    </xdr:from>
    <xdr:to>
      <xdr:col>17</xdr:col>
      <xdr:colOff>1038</xdr:colOff>
      <xdr:row>24</xdr:row>
      <xdr:rowOff>43845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3D0A1634-537C-42E7-BB67-B27F673DAAF4}"/>
            </a:ext>
          </a:extLst>
        </xdr:cNvPr>
        <xdr:cNvSpPr txBox="1"/>
      </xdr:nvSpPr>
      <xdr:spPr>
        <a:xfrm>
          <a:off x="6068786" y="1987092"/>
          <a:ext cx="8546323" cy="24926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Menurut Kondisi Jalan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menurut Kondisi Jalan terdiri dari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Kondisi Baik, Sedang, Rusak Ringan, dan Rusak Berat.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Jalan. Kondisi: Baik, Sedang, Rusak Ringan, Rusak Berat</a:t>
          </a:r>
          <a:endParaRPr lang="en-ID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Menurut Kondisi Jalan di Kabupaten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170345</xdr:rowOff>
    </xdr:from>
    <xdr:to>
      <xdr:col>4</xdr:col>
      <xdr:colOff>333767</xdr:colOff>
      <xdr:row>20</xdr:row>
      <xdr:rowOff>141769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2436292"/>
          <a:ext cx="4213951" cy="21371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KEPALA</a:t>
          </a:r>
          <a:r>
            <a:rPr lang="en-US" sz="1100" baseline="0"/>
            <a:t> DINAS PU BINA MARGA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aseline="0"/>
            <a:t>(NAMA)</a:t>
          </a:r>
        </a:p>
        <a:p>
          <a:pPr algn="ctr"/>
          <a:r>
            <a:rPr lang="en-US" sz="1100" baseline="0"/>
            <a:t>NIP.</a:t>
          </a:r>
        </a:p>
      </xdr:txBody>
    </xdr:sp>
    <xdr:clientData/>
  </xdr:twoCellAnchor>
  <xdr:twoCellAnchor>
    <xdr:from>
      <xdr:col>0</xdr:col>
      <xdr:colOff>66675</xdr:colOff>
      <xdr:row>65</xdr:row>
      <xdr:rowOff>66675</xdr:rowOff>
    </xdr:from>
    <xdr:to>
      <xdr:col>4</xdr:col>
      <xdr:colOff>85725</xdr:colOff>
      <xdr:row>93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13607</xdr:colOff>
      <xdr:row>27</xdr:row>
      <xdr:rowOff>71651</xdr:rowOff>
    </xdr:from>
    <xdr:to>
      <xdr:col>16</xdr:col>
      <xdr:colOff>579362</xdr:colOff>
      <xdr:row>52</xdr:row>
      <xdr:rowOff>30745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1946CF2F-124C-4310-8173-E663F75A532E}"/>
            </a:ext>
          </a:extLst>
        </xdr:cNvPr>
        <xdr:cNvSpPr txBox="1"/>
      </xdr:nvSpPr>
      <xdr:spPr>
        <a:xfrm>
          <a:off x="6067632" y="4543558"/>
          <a:ext cx="8540925" cy="31879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3</xdr:col>
      <xdr:colOff>10514</xdr:colOff>
      <xdr:row>0</xdr:row>
      <xdr:rowOff>0</xdr:rowOff>
    </xdr:from>
    <xdr:to>
      <xdr:col>16</xdr:col>
      <xdr:colOff>535897</xdr:colOff>
      <xdr:row>6</xdr:row>
      <xdr:rowOff>231091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79FBD1B4-A13E-4086-B160-A0AA24D0FE55}"/>
            </a:ext>
          </a:extLst>
        </xdr:cNvPr>
        <xdr:cNvSpPr txBox="1"/>
      </xdr:nvSpPr>
      <xdr:spPr>
        <a:xfrm>
          <a:off x="6064539" y="0"/>
          <a:ext cx="8500553" cy="1877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r>
            <a:rPr lang="en-US" sz="1100" baseline="0"/>
            <a:t> Panjang Jalan Menurut Jenis Permukaan di Kabupaten Malang</a:t>
          </a:r>
          <a:endParaRPr lang="en-US" sz="1100"/>
        </a:p>
        <a:p>
          <a:r>
            <a:rPr lang="en-US" sz="1100"/>
            <a:t>2. Identifikasi Penyelenggara		: Dinas PU Bina Marga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7</xdr:row>
      <xdr:rowOff>98235</xdr:rowOff>
    </xdr:from>
    <xdr:to>
      <xdr:col>16</xdr:col>
      <xdr:colOff>571153</xdr:colOff>
      <xdr:row>27</xdr:row>
      <xdr:rowOff>7866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A8A8C824-D699-429E-9F7D-DACD9EED4006}"/>
            </a:ext>
          </a:extLst>
        </xdr:cNvPr>
        <xdr:cNvSpPr txBox="1"/>
      </xdr:nvSpPr>
      <xdr:spPr>
        <a:xfrm>
          <a:off x="6054025" y="1987091"/>
          <a:ext cx="8546323" cy="24926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Menurut Jenis Permukaan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menurut Jenis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Permukaan terdiri dari Jalan beraspal dan Jalan bukan aspal.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Jalan. Jenis Permukaan: Aspal, Bukan Aspal</a:t>
          </a:r>
          <a:endParaRPr lang="en-ID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Menurut Jenis Permukaan di Kabupaten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267891</xdr:colOff>
      <xdr:row>13</xdr:row>
      <xdr:rowOff>110294</xdr:rowOff>
    </xdr:from>
    <xdr:to>
      <xdr:col>2</xdr:col>
      <xdr:colOff>344018</xdr:colOff>
      <xdr:row>25</xdr:row>
      <xdr:rowOff>81719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7891" y="3959982"/>
          <a:ext cx="2239096" cy="211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KEPALA</a:t>
          </a:r>
          <a:r>
            <a:rPr lang="en-US" sz="1100" baseline="0"/>
            <a:t> DINAS PU BINA MARGA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aseline="0"/>
            <a:t>(NAMA)</a:t>
          </a:r>
        </a:p>
        <a:p>
          <a:pPr algn="ctr"/>
          <a:r>
            <a:rPr lang="en-US" sz="1100" baseline="0"/>
            <a:t>NIP.</a:t>
          </a:r>
        </a:p>
      </xdr:txBody>
    </xdr:sp>
    <xdr:clientData/>
  </xdr:twoCellAnchor>
  <xdr:twoCellAnchor>
    <xdr:from>
      <xdr:col>3</xdr:col>
      <xdr:colOff>13607</xdr:colOff>
      <xdr:row>28</xdr:row>
      <xdr:rowOff>125386</xdr:rowOff>
    </xdr:from>
    <xdr:to>
      <xdr:col>17</xdr:col>
      <xdr:colOff>68623</xdr:colOff>
      <xdr:row>51</xdr:row>
      <xdr:rowOff>126746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48040189-0C5B-4EAD-B6C5-09C62FBDEE82}"/>
            </a:ext>
          </a:extLst>
        </xdr:cNvPr>
        <xdr:cNvSpPr txBox="1"/>
      </xdr:nvSpPr>
      <xdr:spPr>
        <a:xfrm>
          <a:off x="5773431" y="5425768"/>
          <a:ext cx="8526663" cy="30941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3</xdr:col>
      <xdr:colOff>10514</xdr:colOff>
      <xdr:row>0</xdr:row>
      <xdr:rowOff>0</xdr:rowOff>
    </xdr:from>
    <xdr:to>
      <xdr:col>17</xdr:col>
      <xdr:colOff>25158</xdr:colOff>
      <xdr:row>6</xdr:row>
      <xdr:rowOff>232559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9F28C0A-2873-47C9-83C0-0794FF0E7DAE}"/>
            </a:ext>
          </a:extLst>
        </xdr:cNvPr>
        <xdr:cNvSpPr txBox="1"/>
      </xdr:nvSpPr>
      <xdr:spPr>
        <a:xfrm>
          <a:off x="5760150" y="0"/>
          <a:ext cx="8500553" cy="1877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r>
            <a:rPr lang="en-US" sz="1100" baseline="0"/>
            <a:t> Panjang Jalan Menurut Kelas Jalan di Kabupaten Malang</a:t>
          </a:r>
          <a:endParaRPr lang="en-US" sz="1100"/>
        </a:p>
        <a:p>
          <a:r>
            <a:rPr lang="en-US" sz="1100"/>
            <a:t>2. Identifikasi Penyelenggara		: Dinas PU Bina Marga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7</xdr:row>
      <xdr:rowOff>99409</xdr:rowOff>
    </xdr:from>
    <xdr:to>
      <xdr:col>17</xdr:col>
      <xdr:colOff>60414</xdr:colOff>
      <xdr:row>27</xdr:row>
      <xdr:rowOff>78441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E387436-F9C7-4BAE-99FE-B91B3739EA38}"/>
            </a:ext>
          </a:extLst>
        </xdr:cNvPr>
        <xdr:cNvSpPr txBox="1"/>
      </xdr:nvSpPr>
      <xdr:spPr>
        <a:xfrm>
          <a:off x="5759824" y="2015615"/>
          <a:ext cx="8532061" cy="3228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Menurut Kelas Jalan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alan arteri dan kolektor yang dapat dilalui Kendaraan Bermotor dengan ukuran yang sudah ditetapka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dan diklasifikasikan berdasarkan Kelas I, II, dan III.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Jalan. Kelas Jalan: I, II, III, IIIA, IIIB, IIIC, Tidak Dirinci</a:t>
          </a:r>
          <a:endParaRPr lang="en-ID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Menurut Kelas Jalan di Kabupaten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200526</xdr:colOff>
      <xdr:row>12</xdr:row>
      <xdr:rowOff>189498</xdr:rowOff>
    </xdr:from>
    <xdr:to>
      <xdr:col>2</xdr:col>
      <xdr:colOff>317331</xdr:colOff>
      <xdr:row>14</xdr:row>
      <xdr:rowOff>52425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200526" y="3438024"/>
          <a:ext cx="3786437" cy="1537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KEPALA</a:t>
          </a:r>
          <a:r>
            <a:rPr lang="en-US" sz="1100" baseline="0"/>
            <a:t> DINAS PU BINA MARGA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aseline="0"/>
            <a:t>(NAMA)</a:t>
          </a:r>
        </a:p>
        <a:p>
          <a:pPr algn="ctr"/>
          <a:r>
            <a:rPr lang="en-US" sz="1100" baseline="0"/>
            <a:t>NIP.</a:t>
          </a:r>
        </a:p>
      </xdr:txBody>
    </xdr:sp>
    <xdr:clientData/>
  </xdr:twoCellAnchor>
  <xdr:twoCellAnchor>
    <xdr:from>
      <xdr:col>3</xdr:col>
      <xdr:colOff>13607</xdr:colOff>
      <xdr:row>14</xdr:row>
      <xdr:rowOff>58149</xdr:rowOff>
    </xdr:from>
    <xdr:to>
      <xdr:col>17</xdr:col>
      <xdr:colOff>68623</xdr:colOff>
      <xdr:row>37</xdr:row>
      <xdr:rowOff>59510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7A26323D-A015-4AC8-9B81-BF9DEE514044}"/>
            </a:ext>
          </a:extLst>
        </xdr:cNvPr>
        <xdr:cNvSpPr txBox="1"/>
      </xdr:nvSpPr>
      <xdr:spPr>
        <a:xfrm>
          <a:off x="7321880" y="4543558"/>
          <a:ext cx="8540925" cy="31879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  <xdr:twoCellAnchor>
    <xdr:from>
      <xdr:col>3</xdr:col>
      <xdr:colOff>10514</xdr:colOff>
      <xdr:row>0</xdr:row>
      <xdr:rowOff>0</xdr:rowOff>
    </xdr:from>
    <xdr:to>
      <xdr:col>17</xdr:col>
      <xdr:colOff>25158</xdr:colOff>
      <xdr:row>7</xdr:row>
      <xdr:rowOff>128650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75212DC2-80DC-4901-84FE-08504D32E9C2}"/>
            </a:ext>
          </a:extLst>
        </xdr:cNvPr>
        <xdr:cNvSpPr txBox="1"/>
      </xdr:nvSpPr>
      <xdr:spPr>
        <a:xfrm>
          <a:off x="7318787" y="0"/>
          <a:ext cx="8500553" cy="1877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r>
            <a:rPr lang="en-US" sz="1100" baseline="0"/>
            <a:t> </a:t>
          </a:r>
          <a:r>
            <a:rPr lang="en-US"/>
            <a:t>Jumlah Jembatan Menurut</a:t>
          </a:r>
          <a:r>
            <a:rPr lang="en-US" sz="1100" baseline="0"/>
            <a:t> Kondisi di Kabupaten Malang</a:t>
          </a:r>
          <a:endParaRPr lang="en-US" sz="1100"/>
        </a:p>
        <a:p>
          <a:r>
            <a:rPr lang="en-US" sz="1100"/>
            <a:t>2. Identifikasi Penyelenggara		: Dinas PU Bina Marga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7</xdr:row>
      <xdr:rowOff>237955</xdr:rowOff>
    </xdr:from>
    <xdr:to>
      <xdr:col>17</xdr:col>
      <xdr:colOff>60414</xdr:colOff>
      <xdr:row>13</xdr:row>
      <xdr:rowOff>132909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D35B7873-3952-4923-8116-9D0C2B25EFE6}"/>
            </a:ext>
          </a:extLst>
        </xdr:cNvPr>
        <xdr:cNvSpPr txBox="1"/>
      </xdr:nvSpPr>
      <xdr:spPr>
        <a:xfrm>
          <a:off x="7308273" y="1987091"/>
          <a:ext cx="8546323" cy="24926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Jembatan Menurut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Kondisi</a:t>
          </a:r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Jembatan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S</a:t>
          </a:r>
          <a:r>
            <a:rPr lang="en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truktur yang dibuat untuk menyeberangi jurang atau rintangan seperti sungai, rel kereta api ataupun jalan raya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dengan diklasifikasikan menurut kondisi: baik, sedang, rusak ringan atau berat, kritis, dan runtuh/putus.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Baik, Sedang, Rusak Ringan, Rusak Berat, Kritis, Runtuh/Putus</a:t>
          </a:r>
          <a:endParaRPr lang="en-ID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Jembatan Menurut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Kondisi di Kabupaten Malang</a:t>
          </a:r>
        </a:p>
        <a:p>
          <a:pPr eaLnBrk="1" fontAlgn="auto" latinLnBrk="0" hangingPunct="1"/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1295843</xdr:colOff>
      <xdr:row>10</xdr:row>
      <xdr:rowOff>99680</xdr:rowOff>
    </xdr:from>
    <xdr:to>
      <xdr:col>3</xdr:col>
      <xdr:colOff>214202</xdr:colOff>
      <xdr:row>22</xdr:row>
      <xdr:rowOff>27245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295843" y="2713517"/>
          <a:ext cx="4057429" cy="2054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</a:t>
          </a:r>
        </a:p>
        <a:p>
          <a:pPr algn="ctr"/>
          <a:r>
            <a:rPr lang="en-US" sz="1100"/>
            <a:t>KEPALA</a:t>
          </a:r>
          <a:r>
            <a:rPr lang="en-US" sz="1100" baseline="0"/>
            <a:t> DINAS PU BINA MARGA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aseline="0"/>
            <a:t>(NAMA)</a:t>
          </a:r>
        </a:p>
        <a:p>
          <a:pPr algn="ctr"/>
          <a:r>
            <a:rPr lang="en-US" sz="1100" baseline="0"/>
            <a:t>NIP.</a:t>
          </a:r>
        </a:p>
      </xdr:txBody>
    </xdr:sp>
    <xdr:clientData/>
  </xdr:twoCellAnchor>
  <xdr:twoCellAnchor>
    <xdr:from>
      <xdr:col>4</xdr:col>
      <xdr:colOff>13607</xdr:colOff>
      <xdr:row>24</xdr:row>
      <xdr:rowOff>42068</xdr:rowOff>
    </xdr:from>
    <xdr:to>
      <xdr:col>18</xdr:col>
      <xdr:colOff>155214</xdr:colOff>
      <xdr:row>46</xdr:row>
      <xdr:rowOff>125072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19F269A9-C50A-45CD-8331-5D01826A4ADD}"/>
            </a:ext>
          </a:extLst>
        </xdr:cNvPr>
        <xdr:cNvSpPr txBox="1"/>
      </xdr:nvSpPr>
      <xdr:spPr>
        <a:xfrm>
          <a:off x="10924062" y="4562113"/>
          <a:ext cx="8627516" cy="31310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Persentase</a:t>
          </a:r>
          <a:r>
            <a:rPr lang="en-US" sz="1100" baseline="0"/>
            <a:t> Existing Jalan</a:t>
          </a:r>
          <a:endParaRPr lang="en-US" sz="1100"/>
        </a:p>
        <a:p>
          <a:r>
            <a:rPr lang="en-US" sz="1100"/>
            <a:t>2. Konsep				: Existing</a:t>
          </a:r>
          <a:r>
            <a:rPr lang="en-US" sz="1100" baseline="0"/>
            <a:t> Jalan</a:t>
          </a:r>
          <a:endParaRPr lang="en-US" sz="1100"/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Persentase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Kabupaten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Ya</a:t>
          </a:r>
        </a:p>
      </xdr:txBody>
    </xdr:sp>
    <xdr:clientData/>
  </xdr:twoCellAnchor>
  <xdr:twoCellAnchor>
    <xdr:from>
      <xdr:col>4</xdr:col>
      <xdr:colOff>10514</xdr:colOff>
      <xdr:row>0</xdr:row>
      <xdr:rowOff>0</xdr:rowOff>
    </xdr:from>
    <xdr:to>
      <xdr:col>18</xdr:col>
      <xdr:colOff>111749</xdr:colOff>
      <xdr:row>7</xdr:row>
      <xdr:rowOff>48244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3D3578FC-BD8C-40FE-9A67-4A9D7E0799B5}"/>
            </a:ext>
          </a:extLst>
        </xdr:cNvPr>
        <xdr:cNvSpPr txBox="1"/>
      </xdr:nvSpPr>
      <xdr:spPr>
        <a:xfrm>
          <a:off x="10920969" y="0"/>
          <a:ext cx="8587144" cy="1883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r>
            <a:rPr lang="en-US" sz="1100" baseline="0"/>
            <a:t> </a:t>
          </a:r>
          <a:r>
            <a:rPr lang="en-US"/>
            <a:t>Existing</a:t>
          </a:r>
          <a:r>
            <a:rPr lang="en-US" baseline="0"/>
            <a:t> Jalan </a:t>
          </a:r>
          <a:r>
            <a:rPr lang="en-US" sz="1100" baseline="0"/>
            <a:t>di Kabupaten Malang</a:t>
          </a:r>
          <a:endParaRPr lang="en-US" sz="1100"/>
        </a:p>
        <a:p>
          <a:r>
            <a:rPr lang="en-US" sz="1100"/>
            <a:t>2. Identifikasi Penyelenggara		: Dinas PU Bina Marga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7</xdr:row>
      <xdr:rowOff>157549</xdr:rowOff>
    </xdr:from>
    <xdr:to>
      <xdr:col>18</xdr:col>
      <xdr:colOff>147005</xdr:colOff>
      <xdr:row>23</xdr:row>
      <xdr:rowOff>119302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ABD46A7E-15EB-4765-AA90-106126A469CB}"/>
            </a:ext>
          </a:extLst>
        </xdr:cNvPr>
        <xdr:cNvSpPr txBox="1"/>
      </xdr:nvSpPr>
      <xdr:spPr>
        <a:xfrm>
          <a:off x="10910455" y="1993276"/>
          <a:ext cx="8632914" cy="2507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Excisting Jalan</a:t>
          </a:r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Excisting Jalan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Jalan. Kondisi: </a:t>
          </a:r>
          <a:r>
            <a:rPr lang="en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Aspal/Penetrasi/Macadam,</a:t>
          </a:r>
          <a:r>
            <a:rPr lang="en-ID"/>
            <a:t> </a:t>
          </a:r>
          <a:r>
            <a:rPr lang="en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Perkerasan Rigid/Beton,</a:t>
          </a:r>
          <a:r>
            <a:rPr lang="en-ID"/>
            <a:t> </a:t>
          </a:r>
          <a:r>
            <a:rPr lang="en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Telford/Kerikil,</a:t>
          </a:r>
          <a:r>
            <a:rPr lang="en-ID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Tanah/Belum Tembus</a:t>
          </a:r>
          <a:r>
            <a:rPr lang="en-ID"/>
            <a:t> </a:t>
          </a:r>
          <a:endParaRPr lang="en-ID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Existing Jalan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 Malang</a:t>
          </a:r>
        </a:p>
        <a:p>
          <a:pPr eaLnBrk="1" fontAlgn="auto" latinLnBrk="0" hangingPunct="1"/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</xdr:colOff>
      <xdr:row>23</xdr:row>
      <xdr:rowOff>16091</xdr:rowOff>
    </xdr:from>
    <xdr:to>
      <xdr:col>20</xdr:col>
      <xdr:colOff>155214</xdr:colOff>
      <xdr:row>45</xdr:row>
      <xdr:rowOff>96621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FF6067D1-FD85-4125-985F-76FB4A5AEE3C}"/>
            </a:ext>
          </a:extLst>
        </xdr:cNvPr>
        <xdr:cNvSpPr txBox="1"/>
      </xdr:nvSpPr>
      <xdr:spPr>
        <a:xfrm>
          <a:off x="15362464" y="4982698"/>
          <a:ext cx="8714107" cy="30741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Persentase</a:t>
          </a:r>
          <a:r>
            <a:rPr lang="en-US" sz="1100" baseline="0"/>
            <a:t> Existing Jalan</a:t>
          </a:r>
          <a:endParaRPr lang="en-US" sz="1100"/>
        </a:p>
        <a:p>
          <a:r>
            <a:rPr lang="en-US" sz="1100"/>
            <a:t>2. Konsep				: Existing</a:t>
          </a:r>
          <a:r>
            <a:rPr lang="en-US" sz="1100" baseline="0"/>
            <a:t> Jalan</a:t>
          </a:r>
          <a:endParaRPr lang="en-US" sz="1100"/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Persentase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Kabupaten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Ya</a:t>
          </a:r>
        </a:p>
      </xdr:txBody>
    </xdr:sp>
    <xdr:clientData/>
  </xdr:twoCellAnchor>
  <xdr:twoCellAnchor>
    <xdr:from>
      <xdr:col>6</xdr:col>
      <xdr:colOff>10514</xdr:colOff>
      <xdr:row>0</xdr:row>
      <xdr:rowOff>0</xdr:rowOff>
    </xdr:from>
    <xdr:to>
      <xdr:col>20</xdr:col>
      <xdr:colOff>111749</xdr:colOff>
      <xdr:row>7</xdr:row>
      <xdr:rowOff>65562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E376B-F459-429B-9174-7F18A11E4846}"/>
            </a:ext>
          </a:extLst>
        </xdr:cNvPr>
        <xdr:cNvSpPr txBox="1"/>
      </xdr:nvSpPr>
      <xdr:spPr>
        <a:xfrm>
          <a:off x="15319787" y="0"/>
          <a:ext cx="8587144" cy="1883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r>
            <a:rPr lang="en-US" sz="1100" baseline="0"/>
            <a:t> </a:t>
          </a:r>
          <a:r>
            <a:rPr lang="en-US"/>
            <a:t>Panjang Jalan berdasarkan Fungsi</a:t>
          </a:r>
          <a:r>
            <a:rPr lang="en-US" baseline="0"/>
            <a:t> </a:t>
          </a:r>
          <a:r>
            <a:rPr lang="en-US" sz="1100" baseline="0"/>
            <a:t>di Kabupaten Malang</a:t>
          </a:r>
          <a:endParaRPr lang="en-US" sz="1100"/>
        </a:p>
        <a:p>
          <a:r>
            <a:rPr lang="en-US" sz="1100"/>
            <a:t>2. Identifikasi Penyelenggara		: Dinas PU Bina Marga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Survey</a:t>
          </a:r>
          <a:endParaRPr lang="en-US" sz="110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7</xdr:row>
      <xdr:rowOff>174867</xdr:rowOff>
    </xdr:from>
    <xdr:to>
      <xdr:col>20</xdr:col>
      <xdr:colOff>147005</xdr:colOff>
      <xdr:row>22</xdr:row>
      <xdr:rowOff>54428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2FD2ED27-3022-4326-A6A9-A276B6360BEA}"/>
            </a:ext>
          </a:extLst>
        </xdr:cNvPr>
        <xdr:cNvSpPr txBox="1"/>
      </xdr:nvSpPr>
      <xdr:spPr>
        <a:xfrm>
          <a:off x="15348857" y="1984617"/>
          <a:ext cx="8719505" cy="2900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berdasarkan Fungsi</a:t>
          </a:r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Panjang Jalan berdasarkan fungsi ialah jalan kolektor untuk kendaraan angkutan pengumpul, </a:t>
          </a:r>
          <a:r>
            <a:rPr lang="en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arteri digunakan oleh kendaraan angkutan,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lokal untuk kendaraan angkutan lokal,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lingkungan untuk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jarak perjalanannya dekat serta kecepatannya rendah.</a:t>
          </a:r>
          <a:r>
            <a:rPr lang="en-US" sz="1100" baseline="0"/>
            <a:t/>
          </a:r>
          <a:br>
            <a:rPr lang="en-US" sz="1100" baseline="0"/>
          </a:br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Status Jalan: Nasional, Provinsi, Kabupaten. Fungsi: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Arteri, Kolektor, Lokal, dan Lingkungan</a:t>
          </a:r>
          <a:endParaRPr lang="en-ID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Panjang Jalan berdasarkan Fungsi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 Malang</a:t>
          </a:r>
        </a:p>
        <a:p>
          <a:pPr eaLnBrk="1" fontAlgn="auto" latinLnBrk="0" hangingPunct="1"/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an-pc\share\DATA%20STATISTIK%20UPDATE%202020\DINAS\61.%20Dinas%20PU%20Bina%20Mar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9.16"/>
      <sheetName val="9.17"/>
      <sheetName val="9.18"/>
      <sheetName val="9.20"/>
      <sheetName val="9.21"/>
    </sheetNames>
    <sheetDataSet>
      <sheetData sheetId="0">
        <row r="47">
          <cell r="B47" t="str">
            <v>Donomulyo</v>
          </cell>
        </row>
      </sheetData>
      <sheetData sheetId="1"/>
      <sheetData sheetId="2"/>
      <sheetData sheetId="3">
        <row r="19">
          <cell r="B19" t="str">
            <v>Baik</v>
          </cell>
        </row>
      </sheetData>
      <sheetData sheetId="4">
        <row r="14">
          <cell r="C14">
            <v>2018</v>
          </cell>
          <cell r="D14">
            <v>2019</v>
          </cell>
          <cell r="E14">
            <v>2020</v>
          </cell>
        </row>
        <row r="15">
          <cell r="B15" t="str">
            <v>Aspal</v>
          </cell>
          <cell r="C15">
            <v>1631.6970000000001</v>
          </cell>
          <cell r="D15">
            <v>1635.6969999999999</v>
          </cell>
          <cell r="E15">
            <v>1570.71</v>
          </cell>
        </row>
        <row r="16">
          <cell r="B16" t="str">
            <v>Bukan Aspal</v>
          </cell>
          <cell r="C16">
            <v>37.064999999999998</v>
          </cell>
          <cell r="D16">
            <v>33.064999999999998</v>
          </cell>
          <cell r="E16">
            <v>98.050000000000011</v>
          </cell>
        </row>
      </sheetData>
      <sheetData sheetId="5"/>
      <sheetData sheetId="6"/>
      <sheetData sheetId="7">
        <row r="16">
          <cell r="C16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6"/>
  <sheetViews>
    <sheetView workbookViewId="0">
      <selection activeCell="B32" sqref="B32"/>
    </sheetView>
  </sheetViews>
  <sheetFormatPr defaultRowHeight="14.25" x14ac:dyDescent="0.2"/>
  <cols>
    <col min="1" max="16384" width="9.140625" style="261"/>
  </cols>
  <sheetData>
    <row r="4" spans="3:10" x14ac:dyDescent="0.2">
      <c r="C4" s="262" t="s">
        <v>70</v>
      </c>
      <c r="D4" s="262"/>
      <c r="E4" s="262"/>
      <c r="F4" s="262"/>
      <c r="G4" s="262"/>
      <c r="H4" s="262"/>
      <c r="I4" s="262"/>
      <c r="J4" s="262"/>
    </row>
    <row r="5" spans="3:10" x14ac:dyDescent="0.2">
      <c r="C5" s="262"/>
      <c r="D5" s="262"/>
      <c r="E5" s="262"/>
      <c r="F5" s="262"/>
      <c r="G5" s="262"/>
      <c r="H5" s="262"/>
      <c r="I5" s="262"/>
      <c r="J5" s="262"/>
    </row>
    <row r="6" spans="3:10" x14ac:dyDescent="0.2">
      <c r="C6" s="262"/>
      <c r="D6" s="262"/>
      <c r="E6" s="262"/>
      <c r="F6" s="262"/>
      <c r="G6" s="262"/>
      <c r="H6" s="262"/>
      <c r="I6" s="262"/>
      <c r="J6" s="262"/>
    </row>
    <row r="7" spans="3:10" x14ac:dyDescent="0.2">
      <c r="C7" s="262"/>
      <c r="D7" s="262"/>
      <c r="E7" s="262"/>
      <c r="F7" s="262"/>
      <c r="G7" s="262"/>
      <c r="H7" s="262"/>
      <c r="I7" s="262"/>
      <c r="J7" s="262"/>
    </row>
    <row r="8" spans="3:10" x14ac:dyDescent="0.2">
      <c r="C8" s="262"/>
      <c r="D8" s="262"/>
      <c r="E8" s="262"/>
      <c r="F8" s="262"/>
      <c r="G8" s="262"/>
      <c r="H8" s="262"/>
      <c r="I8" s="262"/>
      <c r="J8" s="262"/>
    </row>
    <row r="9" spans="3:10" x14ac:dyDescent="0.2">
      <c r="C9" s="262"/>
      <c r="D9" s="262"/>
      <c r="E9" s="262"/>
      <c r="F9" s="262"/>
      <c r="G9" s="262"/>
      <c r="H9" s="262"/>
      <c r="I9" s="262"/>
      <c r="J9" s="262"/>
    </row>
    <row r="10" spans="3:10" x14ac:dyDescent="0.2">
      <c r="C10" s="262"/>
      <c r="D10" s="262"/>
      <c r="E10" s="262"/>
      <c r="F10" s="262"/>
      <c r="G10" s="262"/>
      <c r="H10" s="262"/>
      <c r="I10" s="262"/>
      <c r="J10" s="262"/>
    </row>
    <row r="11" spans="3:10" x14ac:dyDescent="0.2">
      <c r="C11" s="262"/>
      <c r="D11" s="262"/>
      <c r="E11" s="262"/>
      <c r="F11" s="262"/>
      <c r="G11" s="262"/>
      <c r="H11" s="262"/>
      <c r="I11" s="262"/>
      <c r="J11" s="262"/>
    </row>
    <row r="12" spans="3:10" x14ac:dyDescent="0.2">
      <c r="C12" s="262"/>
      <c r="D12" s="262"/>
      <c r="E12" s="262"/>
      <c r="F12" s="262"/>
      <c r="G12" s="262"/>
      <c r="H12" s="262"/>
      <c r="I12" s="262"/>
      <c r="J12" s="262"/>
    </row>
    <row r="13" spans="3:10" x14ac:dyDescent="0.2">
      <c r="C13" s="262"/>
      <c r="D13" s="262"/>
      <c r="E13" s="262"/>
      <c r="F13" s="262"/>
      <c r="G13" s="262"/>
      <c r="H13" s="262"/>
      <c r="I13" s="262"/>
      <c r="J13" s="262"/>
    </row>
    <row r="14" spans="3:10" x14ac:dyDescent="0.2">
      <c r="C14" s="262"/>
      <c r="D14" s="262"/>
      <c r="E14" s="262"/>
      <c r="F14" s="262"/>
      <c r="G14" s="262"/>
      <c r="H14" s="262"/>
      <c r="I14" s="262"/>
      <c r="J14" s="262"/>
    </row>
    <row r="15" spans="3:10" x14ac:dyDescent="0.2">
      <c r="C15" s="262"/>
      <c r="D15" s="262"/>
      <c r="E15" s="262"/>
      <c r="F15" s="262"/>
      <c r="G15" s="262"/>
      <c r="H15" s="262"/>
      <c r="I15" s="262"/>
      <c r="J15" s="262"/>
    </row>
    <row r="16" spans="3:10" x14ac:dyDescent="0.2">
      <c r="C16" s="262"/>
      <c r="D16" s="262"/>
      <c r="E16" s="262"/>
      <c r="F16" s="262"/>
      <c r="G16" s="262"/>
      <c r="H16" s="262"/>
      <c r="I16" s="262"/>
      <c r="J16" s="262"/>
    </row>
  </sheetData>
  <mergeCells count="1">
    <mergeCell ref="C4:J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view="pageBreakPreview" zoomScale="91" zoomScaleNormal="100" zoomScaleSheetLayoutView="91" workbookViewId="0">
      <selection activeCell="B8" sqref="B8"/>
    </sheetView>
  </sheetViews>
  <sheetFormatPr defaultRowHeight="14.25" x14ac:dyDescent="0.2"/>
  <cols>
    <col min="1" max="1" width="28.28515625" style="31" customWidth="1"/>
    <col min="2" max="2" width="26.85546875" style="31" customWidth="1"/>
    <col min="3" max="3" width="21.85546875" style="31" customWidth="1"/>
    <col min="4" max="4" width="28.7109375" style="31" customWidth="1"/>
    <col min="5" max="16384" width="9.140625" style="31"/>
  </cols>
  <sheetData>
    <row r="1" spans="1:4" ht="20.25" customHeight="1" x14ac:dyDescent="0.25">
      <c r="A1" s="289" t="s">
        <v>399</v>
      </c>
      <c r="B1" s="289"/>
      <c r="C1" s="289"/>
      <c r="D1" s="289"/>
    </row>
    <row r="2" spans="1:4" ht="20.25" customHeight="1" x14ac:dyDescent="0.2"/>
    <row r="3" spans="1:4" ht="20.25" customHeight="1" x14ac:dyDescent="0.2">
      <c r="A3" s="270" t="s">
        <v>374</v>
      </c>
      <c r="B3" s="269" t="s">
        <v>375</v>
      </c>
      <c r="C3" s="269"/>
      <c r="D3" s="269"/>
    </row>
    <row r="4" spans="1:4" ht="20.25" customHeight="1" x14ac:dyDescent="0.2">
      <c r="A4" s="270"/>
      <c r="B4" s="212" t="s">
        <v>376</v>
      </c>
      <c r="C4" s="212" t="s">
        <v>377</v>
      </c>
      <c r="D4" s="212" t="s">
        <v>378</v>
      </c>
    </row>
    <row r="5" spans="1:4" ht="20.25" customHeight="1" x14ac:dyDescent="0.2">
      <c r="A5" s="59" t="s">
        <v>379</v>
      </c>
      <c r="B5" s="213"/>
      <c r="C5" s="214"/>
      <c r="D5" s="214"/>
    </row>
    <row r="6" spans="1:4" ht="20.25" customHeight="1" x14ac:dyDescent="0.2">
      <c r="A6" s="215" t="s">
        <v>380</v>
      </c>
      <c r="B6" s="213"/>
      <c r="C6" s="214"/>
      <c r="D6" s="214"/>
    </row>
    <row r="7" spans="1:4" ht="20.25" customHeight="1" x14ac:dyDescent="0.2">
      <c r="A7" s="215" t="s">
        <v>381</v>
      </c>
      <c r="B7" s="214"/>
      <c r="C7" s="213"/>
      <c r="D7" s="214"/>
    </row>
    <row r="8" spans="1:4" ht="20.25" customHeight="1" x14ac:dyDescent="0.2">
      <c r="A8" s="215" t="s">
        <v>382</v>
      </c>
      <c r="B8" s="214"/>
      <c r="C8" s="214"/>
      <c r="D8" s="214"/>
    </row>
    <row r="9" spans="1:4" ht="20.25" customHeight="1" x14ac:dyDescent="0.2">
      <c r="A9" s="215" t="s">
        <v>383</v>
      </c>
      <c r="B9" s="214"/>
      <c r="C9" s="214"/>
      <c r="D9" s="213"/>
    </row>
    <row r="10" spans="1:4" ht="20.25" customHeight="1" x14ac:dyDescent="0.2">
      <c r="A10" s="215" t="s">
        <v>384</v>
      </c>
      <c r="B10" s="214"/>
      <c r="C10" s="214"/>
      <c r="D10" s="213"/>
    </row>
    <row r="11" spans="1:4" ht="20.25" customHeight="1" x14ac:dyDescent="0.2">
      <c r="A11" s="215" t="s">
        <v>385</v>
      </c>
      <c r="B11" s="214"/>
      <c r="C11" s="214"/>
      <c r="D11" s="213"/>
    </row>
    <row r="12" spans="1:4" ht="20.25" customHeight="1" x14ac:dyDescent="0.2">
      <c r="A12" s="215" t="s">
        <v>386</v>
      </c>
      <c r="B12" s="214"/>
      <c r="C12" s="214"/>
      <c r="D12" s="213"/>
    </row>
    <row r="13" spans="1:4" ht="20.25" customHeight="1" x14ac:dyDescent="0.2">
      <c r="A13" s="215" t="s">
        <v>387</v>
      </c>
      <c r="B13" s="214"/>
      <c r="C13" s="214"/>
      <c r="D13" s="213"/>
    </row>
    <row r="14" spans="1:4" ht="20.25" customHeight="1" x14ac:dyDescent="0.2">
      <c r="A14" s="215" t="s">
        <v>388</v>
      </c>
      <c r="B14" s="214"/>
      <c r="C14" s="214"/>
      <c r="D14" s="214"/>
    </row>
    <row r="15" spans="1:4" ht="20.25" customHeight="1" x14ac:dyDescent="0.2">
      <c r="A15" s="216" t="s">
        <v>40</v>
      </c>
      <c r="B15" s="217">
        <f>SUM(B5:B14)</f>
        <v>0</v>
      </c>
      <c r="C15" s="217">
        <f>SUM(C5:C14)</f>
        <v>0</v>
      </c>
      <c r="D15" s="217">
        <f>SUM(D5:D14)</f>
        <v>0</v>
      </c>
    </row>
  </sheetData>
  <mergeCells count="3">
    <mergeCell ref="A1:D1"/>
    <mergeCell ref="A3:A4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  <headerFooter>
    <oddFooter>&amp;CNomer Permintaan Data 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9"/>
  <sheetViews>
    <sheetView zoomScale="70" zoomScaleNormal="70" workbookViewId="0">
      <selection activeCell="B32" sqref="B32"/>
    </sheetView>
  </sheetViews>
  <sheetFormatPr defaultRowHeight="14.25" x14ac:dyDescent="0.2"/>
  <cols>
    <col min="1" max="1" width="3.85546875" style="11" customWidth="1"/>
    <col min="2" max="2" width="6" style="1" customWidth="1"/>
    <col min="3" max="4" width="13.5703125" style="1" customWidth="1"/>
    <col min="5" max="6" width="21.28515625" style="1" customWidth="1"/>
    <col min="7" max="10" width="14" style="1" customWidth="1"/>
    <col min="11" max="11" width="11.42578125" style="1" customWidth="1"/>
    <col min="12" max="12" width="24.140625" style="1" customWidth="1"/>
    <col min="13" max="14" width="18.42578125" style="1" customWidth="1"/>
    <col min="15" max="15" width="4.28515625" style="1" customWidth="1"/>
    <col min="16" max="16384" width="9.140625" style="1"/>
  </cols>
  <sheetData>
    <row r="1" spans="1:14" ht="15" x14ac:dyDescent="0.25">
      <c r="A1" s="390" t="s">
        <v>100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x14ac:dyDescent="0.2">
      <c r="B2" s="11"/>
    </row>
    <row r="3" spans="1:14" ht="15" x14ac:dyDescent="0.25">
      <c r="A3" s="12" t="s">
        <v>101</v>
      </c>
      <c r="B3" s="13" t="s">
        <v>102</v>
      </c>
      <c r="C3" s="13"/>
      <c r="D3" s="13"/>
      <c r="E3" s="13"/>
    </row>
    <row r="4" spans="1:14" ht="15" x14ac:dyDescent="0.25">
      <c r="B4" s="12">
        <v>1</v>
      </c>
      <c r="C4" s="14" t="s">
        <v>103</v>
      </c>
    </row>
    <row r="5" spans="1:14" x14ac:dyDescent="0.2">
      <c r="B5" s="11"/>
      <c r="C5" s="1" t="s">
        <v>104</v>
      </c>
    </row>
    <row r="6" spans="1:14" x14ac:dyDescent="0.2">
      <c r="B6" s="11"/>
    </row>
    <row r="7" spans="1:14" x14ac:dyDescent="0.2">
      <c r="B7" s="11" t="s">
        <v>105</v>
      </c>
      <c r="C7" s="1" t="s">
        <v>106</v>
      </c>
      <c r="D7" s="15"/>
    </row>
    <row r="8" spans="1:14" x14ac:dyDescent="0.2">
      <c r="B8" s="314" t="s">
        <v>107</v>
      </c>
      <c r="C8" s="316" t="s">
        <v>108</v>
      </c>
      <c r="D8" s="317"/>
      <c r="E8" s="353" t="s">
        <v>109</v>
      </c>
      <c r="F8" s="354"/>
      <c r="G8" s="387" t="s">
        <v>110</v>
      </c>
      <c r="H8" s="387"/>
      <c r="I8" s="387"/>
      <c r="J8" s="387"/>
      <c r="K8" s="292" t="s">
        <v>111</v>
      </c>
      <c r="L8" s="292" t="s">
        <v>112</v>
      </c>
      <c r="M8" s="379" t="s">
        <v>113</v>
      </c>
      <c r="N8" s="380"/>
    </row>
    <row r="9" spans="1:14" x14ac:dyDescent="0.2">
      <c r="B9" s="315"/>
      <c r="C9" s="318"/>
      <c r="D9" s="319"/>
      <c r="E9" s="338"/>
      <c r="F9" s="339"/>
      <c r="G9" s="3">
        <v>2019</v>
      </c>
      <c r="H9" s="3">
        <v>2020</v>
      </c>
      <c r="I9" s="3">
        <v>2021</v>
      </c>
      <c r="J9" s="3">
        <v>2022</v>
      </c>
      <c r="K9" s="293"/>
      <c r="L9" s="293"/>
      <c r="M9" s="350" t="s">
        <v>114</v>
      </c>
      <c r="N9" s="352"/>
    </row>
    <row r="10" spans="1:14" x14ac:dyDescent="0.2">
      <c r="B10" s="16">
        <v>1</v>
      </c>
      <c r="C10" s="348" t="s">
        <v>115</v>
      </c>
      <c r="D10" s="349"/>
      <c r="E10" s="17" t="s">
        <v>116</v>
      </c>
      <c r="F10" s="18"/>
      <c r="G10" s="19">
        <v>140.37</v>
      </c>
      <c r="H10" s="20">
        <v>140.37</v>
      </c>
      <c r="I10" s="20">
        <v>140.37</v>
      </c>
      <c r="J10" s="20"/>
      <c r="K10" s="21" t="s">
        <v>117</v>
      </c>
      <c r="L10" s="22" t="s">
        <v>118</v>
      </c>
      <c r="M10" s="388" t="s">
        <v>119</v>
      </c>
      <c r="N10" s="389"/>
    </row>
    <row r="11" spans="1:14" x14ac:dyDescent="0.2">
      <c r="B11" s="16">
        <v>2</v>
      </c>
      <c r="C11" s="296" t="s">
        <v>115</v>
      </c>
      <c r="D11" s="297"/>
      <c r="E11" s="23" t="s">
        <v>38</v>
      </c>
      <c r="F11" s="20"/>
      <c r="G11" s="16">
        <v>69.709999999999994</v>
      </c>
      <c r="H11" s="20">
        <v>69.709999999999994</v>
      </c>
      <c r="I11" s="20">
        <v>69.709999999999994</v>
      </c>
      <c r="J11" s="20"/>
      <c r="K11" s="21" t="s">
        <v>117</v>
      </c>
      <c r="L11" s="22" t="s">
        <v>118</v>
      </c>
      <c r="M11" s="369" t="s">
        <v>119</v>
      </c>
      <c r="N11" s="370"/>
    </row>
    <row r="12" spans="1:14" x14ac:dyDescent="0.2">
      <c r="B12" s="24">
        <v>3</v>
      </c>
      <c r="C12" s="377" t="s">
        <v>115</v>
      </c>
      <c r="D12" s="378"/>
      <c r="E12" s="371" t="s">
        <v>120</v>
      </c>
      <c r="F12" s="372"/>
      <c r="G12" s="25">
        <v>1668.7619999999999</v>
      </c>
      <c r="H12" s="26">
        <v>1668.7619999999999</v>
      </c>
      <c r="I12" s="26">
        <v>1668.7619999999999</v>
      </c>
      <c r="J12" s="26"/>
      <c r="K12" s="27" t="s">
        <v>117</v>
      </c>
      <c r="L12" s="28" t="s">
        <v>118</v>
      </c>
      <c r="M12" s="373" t="s">
        <v>119</v>
      </c>
      <c r="N12" s="374"/>
    </row>
    <row r="13" spans="1:14" x14ac:dyDescent="0.2">
      <c r="B13" s="29"/>
      <c r="C13" s="29"/>
      <c r="D13" s="29"/>
      <c r="E13" s="30"/>
      <c r="F13" s="30"/>
      <c r="G13" s="29"/>
      <c r="H13" s="29"/>
      <c r="I13" s="29"/>
      <c r="J13" s="29"/>
      <c r="K13" s="31"/>
      <c r="L13" s="31"/>
      <c r="M13" s="31"/>
      <c r="N13" s="31"/>
    </row>
    <row r="14" spans="1:14" x14ac:dyDescent="0.2">
      <c r="B14" s="11" t="s">
        <v>121</v>
      </c>
      <c r="C14" s="1" t="s">
        <v>122</v>
      </c>
    </row>
    <row r="15" spans="1:14" x14ac:dyDescent="0.2">
      <c r="B15" s="314" t="s">
        <v>107</v>
      </c>
      <c r="C15" s="316" t="s">
        <v>108</v>
      </c>
      <c r="D15" s="317"/>
      <c r="E15" s="316" t="s">
        <v>109</v>
      </c>
      <c r="F15" s="317"/>
      <c r="G15" s="387" t="s">
        <v>110</v>
      </c>
      <c r="H15" s="387"/>
      <c r="I15" s="387"/>
      <c r="J15" s="387"/>
      <c r="K15" s="292" t="s">
        <v>111</v>
      </c>
      <c r="L15" s="292" t="s">
        <v>112</v>
      </c>
      <c r="M15" s="379" t="s">
        <v>113</v>
      </c>
      <c r="N15" s="380"/>
    </row>
    <row r="16" spans="1:14" x14ac:dyDescent="0.2">
      <c r="B16" s="315"/>
      <c r="C16" s="318"/>
      <c r="D16" s="319"/>
      <c r="E16" s="318"/>
      <c r="F16" s="319"/>
      <c r="G16" s="3">
        <v>2019</v>
      </c>
      <c r="H16" s="3">
        <v>2020</v>
      </c>
      <c r="I16" s="3">
        <v>2021</v>
      </c>
      <c r="J16" s="3">
        <v>2022</v>
      </c>
      <c r="K16" s="293"/>
      <c r="L16" s="293"/>
      <c r="M16" s="350" t="s">
        <v>114</v>
      </c>
      <c r="N16" s="352"/>
    </row>
    <row r="17" spans="2:14" x14ac:dyDescent="0.2">
      <c r="B17" s="16">
        <v>1</v>
      </c>
      <c r="C17" s="348" t="s">
        <v>115</v>
      </c>
      <c r="D17" s="349"/>
      <c r="E17" s="17" t="s">
        <v>116</v>
      </c>
      <c r="F17" s="18"/>
      <c r="G17" s="19"/>
      <c r="H17" s="20"/>
      <c r="I17" s="20"/>
      <c r="J17" s="20"/>
      <c r="K17" s="32"/>
      <c r="L17" s="33"/>
      <c r="M17" s="381"/>
      <c r="N17" s="382"/>
    </row>
    <row r="18" spans="2:14" x14ac:dyDescent="0.2">
      <c r="B18" s="16"/>
      <c r="C18" s="34"/>
      <c r="D18" s="20"/>
      <c r="E18" s="35" t="s">
        <v>67</v>
      </c>
      <c r="F18" s="36" t="s">
        <v>123</v>
      </c>
      <c r="G18" s="16">
        <v>140.37</v>
      </c>
      <c r="H18" s="20">
        <v>139.28</v>
      </c>
      <c r="I18" s="20"/>
      <c r="J18" s="20"/>
      <c r="K18" s="21" t="s">
        <v>117</v>
      </c>
      <c r="L18" s="22" t="s">
        <v>118</v>
      </c>
      <c r="M18" s="369" t="s">
        <v>124</v>
      </c>
      <c r="N18" s="370"/>
    </row>
    <row r="19" spans="2:14" x14ac:dyDescent="0.2">
      <c r="B19" s="16">
        <v>2</v>
      </c>
      <c r="C19" s="296" t="s">
        <v>115</v>
      </c>
      <c r="D19" s="297"/>
      <c r="E19" s="23" t="s">
        <v>38</v>
      </c>
      <c r="F19" s="20"/>
      <c r="G19" s="16"/>
      <c r="H19" s="20"/>
      <c r="I19" s="20"/>
      <c r="J19" s="20"/>
      <c r="K19" s="37"/>
      <c r="L19" s="38"/>
      <c r="M19" s="383"/>
      <c r="N19" s="384"/>
    </row>
    <row r="20" spans="2:14" x14ac:dyDescent="0.2">
      <c r="B20" s="39"/>
      <c r="C20" s="40"/>
      <c r="D20" s="41"/>
      <c r="E20" s="35" t="s">
        <v>67</v>
      </c>
      <c r="F20" s="36" t="s">
        <v>123</v>
      </c>
      <c r="G20" s="42">
        <v>69.709999999999994</v>
      </c>
      <c r="H20" s="41">
        <v>69.75</v>
      </c>
      <c r="I20" s="43"/>
      <c r="J20" s="43"/>
      <c r="K20" s="21" t="s">
        <v>117</v>
      </c>
      <c r="L20" s="44" t="s">
        <v>118</v>
      </c>
      <c r="M20" s="369" t="s">
        <v>125</v>
      </c>
      <c r="N20" s="370"/>
    </row>
    <row r="21" spans="2:14" x14ac:dyDescent="0.2">
      <c r="B21" s="42">
        <v>3</v>
      </c>
      <c r="C21" s="385" t="s">
        <v>115</v>
      </c>
      <c r="D21" s="386"/>
      <c r="E21" s="298" t="s">
        <v>120</v>
      </c>
      <c r="F21" s="299"/>
      <c r="G21" s="37"/>
      <c r="H21" s="45"/>
      <c r="I21" s="45"/>
      <c r="J21" s="45"/>
      <c r="K21" s="46"/>
      <c r="L21" s="47"/>
      <c r="M21" s="383"/>
      <c r="N21" s="384"/>
    </row>
    <row r="22" spans="2:14" x14ac:dyDescent="0.2">
      <c r="B22" s="37"/>
      <c r="C22" s="48"/>
      <c r="D22" s="45"/>
      <c r="E22" s="35" t="s">
        <v>67</v>
      </c>
      <c r="F22" s="36" t="s">
        <v>123</v>
      </c>
      <c r="G22" s="49">
        <v>1649.1420000000001</v>
      </c>
      <c r="H22" s="50">
        <v>1548.1120000000001</v>
      </c>
      <c r="I22" s="50">
        <v>1533.26</v>
      </c>
      <c r="J22" s="50"/>
      <c r="K22" s="21" t="s">
        <v>117</v>
      </c>
      <c r="L22" s="38" t="s">
        <v>118</v>
      </c>
      <c r="M22" s="369" t="s">
        <v>126</v>
      </c>
      <c r="N22" s="370"/>
    </row>
    <row r="23" spans="2:14" x14ac:dyDescent="0.2">
      <c r="B23" s="51"/>
      <c r="C23" s="52"/>
      <c r="D23" s="53"/>
      <c r="E23" s="54" t="s">
        <v>67</v>
      </c>
      <c r="F23" s="55" t="s">
        <v>127</v>
      </c>
      <c r="G23" s="51">
        <v>7.65</v>
      </c>
      <c r="H23" s="51">
        <v>7.65</v>
      </c>
      <c r="I23" s="51">
        <v>135.5</v>
      </c>
      <c r="J23" s="51"/>
      <c r="K23" s="56" t="s">
        <v>117</v>
      </c>
      <c r="L23" s="57" t="s">
        <v>118</v>
      </c>
      <c r="M23" s="318" t="s">
        <v>126</v>
      </c>
      <c r="N23" s="319"/>
    </row>
    <row r="24" spans="2:14" x14ac:dyDescent="0.2">
      <c r="B24" s="29"/>
      <c r="C24" s="31"/>
      <c r="D24" s="31"/>
      <c r="E24" s="58"/>
      <c r="F24" s="30"/>
      <c r="G24" s="29"/>
      <c r="H24" s="29"/>
      <c r="I24" s="29"/>
      <c r="J24" s="29"/>
      <c r="K24" s="59"/>
      <c r="L24" s="59"/>
      <c r="M24" s="31"/>
      <c r="N24" s="31"/>
    </row>
    <row r="25" spans="2:14" x14ac:dyDescent="0.2">
      <c r="B25" s="11" t="s">
        <v>128</v>
      </c>
      <c r="C25" s="1" t="s">
        <v>59</v>
      </c>
    </row>
    <row r="26" spans="2:14" x14ac:dyDescent="0.2">
      <c r="B26" s="314" t="s">
        <v>107</v>
      </c>
      <c r="C26" s="316" t="s">
        <v>108</v>
      </c>
      <c r="D26" s="317"/>
      <c r="E26" s="316" t="s">
        <v>109</v>
      </c>
      <c r="F26" s="317"/>
      <c r="G26" s="350" t="s">
        <v>110</v>
      </c>
      <c r="H26" s="351"/>
      <c r="I26" s="351"/>
      <c r="J26" s="352"/>
      <c r="K26" s="292" t="s">
        <v>111</v>
      </c>
      <c r="L26" s="292" t="s">
        <v>112</v>
      </c>
      <c r="M26" s="379" t="s">
        <v>113</v>
      </c>
      <c r="N26" s="380"/>
    </row>
    <row r="27" spans="2:14" x14ac:dyDescent="0.2">
      <c r="B27" s="315"/>
      <c r="C27" s="318"/>
      <c r="D27" s="319"/>
      <c r="E27" s="318"/>
      <c r="F27" s="319"/>
      <c r="G27" s="3">
        <v>2019</v>
      </c>
      <c r="H27" s="3">
        <v>2020</v>
      </c>
      <c r="I27" s="3">
        <v>2021</v>
      </c>
      <c r="J27" s="3">
        <v>2022</v>
      </c>
      <c r="K27" s="293"/>
      <c r="L27" s="293"/>
      <c r="M27" s="350" t="s">
        <v>114</v>
      </c>
      <c r="N27" s="352"/>
    </row>
    <row r="28" spans="2:14" x14ac:dyDescent="0.2">
      <c r="B28" s="16">
        <v>1</v>
      </c>
      <c r="C28" s="348" t="s">
        <v>115</v>
      </c>
      <c r="D28" s="349"/>
      <c r="E28" s="17" t="s">
        <v>116</v>
      </c>
      <c r="F28" s="18"/>
      <c r="G28" s="19"/>
      <c r="H28" s="20"/>
      <c r="I28" s="20"/>
      <c r="J28" s="20"/>
      <c r="K28" s="32"/>
      <c r="L28" s="33"/>
      <c r="M28" s="381"/>
      <c r="N28" s="382"/>
    </row>
    <row r="29" spans="2:14" x14ac:dyDescent="0.2">
      <c r="B29" s="16"/>
      <c r="C29" s="34"/>
      <c r="D29" s="20"/>
      <c r="E29" s="35" t="s">
        <v>67</v>
      </c>
      <c r="F29" s="36" t="s">
        <v>43</v>
      </c>
      <c r="G29" s="16">
        <v>33.47</v>
      </c>
      <c r="H29" s="20" t="s">
        <v>67</v>
      </c>
      <c r="I29" s="20"/>
      <c r="J29" s="20"/>
      <c r="K29" s="21" t="s">
        <v>117</v>
      </c>
      <c r="L29" s="38" t="s">
        <v>118</v>
      </c>
      <c r="M29" s="369" t="s">
        <v>124</v>
      </c>
      <c r="N29" s="370"/>
    </row>
    <row r="30" spans="2:14" x14ac:dyDescent="0.2">
      <c r="B30" s="16"/>
      <c r="C30" s="34"/>
      <c r="D30" s="20"/>
      <c r="E30" s="35" t="s">
        <v>67</v>
      </c>
      <c r="F30" s="36" t="s">
        <v>44</v>
      </c>
      <c r="G30" s="16">
        <v>105.65</v>
      </c>
      <c r="H30" s="20" t="s">
        <v>67</v>
      </c>
      <c r="I30" s="20"/>
      <c r="J30" s="20"/>
      <c r="K30" s="21" t="s">
        <v>117</v>
      </c>
      <c r="L30" s="38" t="s">
        <v>118</v>
      </c>
      <c r="M30" s="369" t="s">
        <v>124</v>
      </c>
      <c r="N30" s="370"/>
    </row>
    <row r="31" spans="2:14" x14ac:dyDescent="0.2">
      <c r="B31" s="16"/>
      <c r="C31" s="34"/>
      <c r="D31" s="20"/>
      <c r="E31" s="35" t="s">
        <v>67</v>
      </c>
      <c r="F31" s="36" t="s">
        <v>129</v>
      </c>
      <c r="G31" s="16">
        <v>0.43</v>
      </c>
      <c r="H31" s="20" t="s">
        <v>67</v>
      </c>
      <c r="I31" s="20"/>
      <c r="J31" s="20"/>
      <c r="K31" s="21" t="s">
        <v>117</v>
      </c>
      <c r="L31" s="38" t="s">
        <v>118</v>
      </c>
      <c r="M31" s="369" t="s">
        <v>124</v>
      </c>
      <c r="N31" s="370"/>
    </row>
    <row r="32" spans="2:14" x14ac:dyDescent="0.2">
      <c r="B32" s="16"/>
      <c r="C32" s="34"/>
      <c r="D32" s="20"/>
      <c r="E32" s="35"/>
      <c r="F32" s="36"/>
      <c r="G32" s="16"/>
      <c r="H32" s="20"/>
      <c r="I32" s="20"/>
      <c r="J32" s="20"/>
      <c r="K32" s="21"/>
      <c r="L32" s="22"/>
      <c r="M32" s="383"/>
      <c r="N32" s="384"/>
    </row>
    <row r="33" spans="2:14" x14ac:dyDescent="0.2">
      <c r="B33" s="16">
        <v>2</v>
      </c>
      <c r="C33" s="296" t="s">
        <v>115</v>
      </c>
      <c r="D33" s="297"/>
      <c r="E33" s="23" t="s">
        <v>38</v>
      </c>
      <c r="F33" s="20"/>
      <c r="G33" s="16"/>
      <c r="H33" s="20"/>
      <c r="I33" s="20"/>
      <c r="J33" s="20"/>
      <c r="K33" s="37"/>
      <c r="L33" s="48"/>
      <c r="M33" s="383"/>
      <c r="N33" s="384"/>
    </row>
    <row r="34" spans="2:14" x14ac:dyDescent="0.2">
      <c r="B34" s="39"/>
      <c r="C34" s="40"/>
      <c r="D34" s="41"/>
      <c r="E34" s="35" t="s">
        <v>67</v>
      </c>
      <c r="F34" s="36" t="s">
        <v>43</v>
      </c>
      <c r="G34" s="37">
        <v>69.75</v>
      </c>
      <c r="H34" s="45" t="s">
        <v>67</v>
      </c>
      <c r="I34" s="20"/>
      <c r="J34" s="20"/>
      <c r="K34" s="21" t="s">
        <v>117</v>
      </c>
      <c r="L34" s="38" t="s">
        <v>118</v>
      </c>
      <c r="M34" s="369" t="s">
        <v>125</v>
      </c>
      <c r="N34" s="370"/>
    </row>
    <row r="35" spans="2:14" x14ac:dyDescent="0.2">
      <c r="B35" s="39"/>
      <c r="C35" s="40"/>
      <c r="D35" s="41"/>
      <c r="E35" s="35" t="s">
        <v>67</v>
      </c>
      <c r="F35" s="36" t="s">
        <v>44</v>
      </c>
      <c r="G35" s="39">
        <v>0</v>
      </c>
      <c r="H35" s="45" t="s">
        <v>67</v>
      </c>
      <c r="I35" s="20"/>
      <c r="J35" s="20"/>
      <c r="K35" s="21" t="s">
        <v>117</v>
      </c>
      <c r="L35" s="38" t="s">
        <v>118</v>
      </c>
      <c r="M35" s="369" t="s">
        <v>125</v>
      </c>
      <c r="N35" s="370"/>
    </row>
    <row r="36" spans="2:14" x14ac:dyDescent="0.2">
      <c r="B36" s="39"/>
      <c r="C36" s="40"/>
      <c r="D36" s="41"/>
      <c r="E36" s="35" t="s">
        <v>67</v>
      </c>
      <c r="F36" s="36" t="s">
        <v>129</v>
      </c>
      <c r="G36" s="42">
        <v>0</v>
      </c>
      <c r="H36" s="45" t="s">
        <v>67</v>
      </c>
      <c r="I36" s="20"/>
      <c r="J36" s="20"/>
      <c r="K36" s="21" t="s">
        <v>117</v>
      </c>
      <c r="L36" s="38" t="s">
        <v>118</v>
      </c>
      <c r="M36" s="369" t="s">
        <v>125</v>
      </c>
      <c r="N36" s="370"/>
    </row>
    <row r="37" spans="2:14" x14ac:dyDescent="0.2">
      <c r="B37" s="39"/>
      <c r="C37" s="40"/>
      <c r="D37" s="41"/>
      <c r="E37" s="35"/>
      <c r="F37" s="36"/>
      <c r="G37" s="42"/>
      <c r="H37" s="45"/>
      <c r="I37" s="20"/>
      <c r="J37" s="20"/>
      <c r="K37" s="21"/>
      <c r="L37" s="44"/>
      <c r="M37" s="383"/>
      <c r="N37" s="384"/>
    </row>
    <row r="38" spans="2:14" x14ac:dyDescent="0.2">
      <c r="B38" s="42">
        <v>3</v>
      </c>
      <c r="C38" s="385" t="s">
        <v>115</v>
      </c>
      <c r="D38" s="386"/>
      <c r="E38" s="298" t="s">
        <v>120</v>
      </c>
      <c r="F38" s="299"/>
      <c r="G38" s="37"/>
      <c r="H38" s="45"/>
      <c r="I38" s="45"/>
      <c r="J38" s="45"/>
      <c r="K38" s="46"/>
      <c r="L38" s="47"/>
      <c r="M38" s="383"/>
      <c r="N38" s="384"/>
    </row>
    <row r="39" spans="2:14" x14ac:dyDescent="0.2">
      <c r="B39" s="42"/>
      <c r="C39" s="40"/>
      <c r="D39" s="41"/>
      <c r="E39" s="35" t="s">
        <v>67</v>
      </c>
      <c r="F39" s="36" t="s">
        <v>43</v>
      </c>
      <c r="G39" s="60">
        <v>836.27700000000004</v>
      </c>
      <c r="H39" s="45">
        <v>900.29709899999989</v>
      </c>
      <c r="I39" s="20">
        <v>1113.8720000000001</v>
      </c>
      <c r="J39" s="20"/>
      <c r="K39" s="21" t="s">
        <v>117</v>
      </c>
      <c r="L39" s="38" t="s">
        <v>118</v>
      </c>
      <c r="M39" s="369" t="s">
        <v>126</v>
      </c>
      <c r="N39" s="370"/>
    </row>
    <row r="40" spans="2:14" x14ac:dyDescent="0.2">
      <c r="B40" s="42"/>
      <c r="C40" s="40"/>
      <c r="D40" s="41"/>
      <c r="E40" s="61" t="s">
        <v>67</v>
      </c>
      <c r="F40" s="62" t="s">
        <v>44</v>
      </c>
      <c r="G40" s="63">
        <v>311.27499999999998</v>
      </c>
      <c r="H40" s="45">
        <v>337.924305</v>
      </c>
      <c r="I40" s="41">
        <v>142.68</v>
      </c>
      <c r="J40" s="41"/>
      <c r="K40" s="64" t="s">
        <v>117</v>
      </c>
      <c r="L40" s="38" t="s">
        <v>118</v>
      </c>
      <c r="M40" s="369" t="s">
        <v>126</v>
      </c>
      <c r="N40" s="370"/>
    </row>
    <row r="41" spans="2:14" x14ac:dyDescent="0.2">
      <c r="B41" s="24"/>
      <c r="C41" s="65"/>
      <c r="D41" s="26"/>
      <c r="E41" s="54" t="s">
        <v>67</v>
      </c>
      <c r="F41" s="55" t="s">
        <v>129</v>
      </c>
      <c r="G41" s="66">
        <v>521.21</v>
      </c>
      <c r="H41" s="26">
        <v>430.54059599999999</v>
      </c>
      <c r="I41" s="26">
        <v>412.21</v>
      </c>
      <c r="J41" s="26"/>
      <c r="K41" s="27" t="s">
        <v>117</v>
      </c>
      <c r="L41" s="28" t="s">
        <v>118</v>
      </c>
      <c r="M41" s="373" t="s">
        <v>126</v>
      </c>
      <c r="N41" s="374"/>
    </row>
    <row r="42" spans="2:14" x14ac:dyDescent="0.2">
      <c r="B42" s="11"/>
      <c r="D42" s="15"/>
    </row>
    <row r="43" spans="2:14" x14ac:dyDescent="0.2">
      <c r="B43" s="11" t="s">
        <v>130</v>
      </c>
      <c r="C43" s="1" t="s">
        <v>131</v>
      </c>
    </row>
    <row r="44" spans="2:14" x14ac:dyDescent="0.2">
      <c r="B44" s="314" t="s">
        <v>107</v>
      </c>
      <c r="C44" s="316" t="s">
        <v>108</v>
      </c>
      <c r="D44" s="317"/>
      <c r="E44" s="316" t="s">
        <v>109</v>
      </c>
      <c r="F44" s="317"/>
      <c r="G44" s="350" t="s">
        <v>110</v>
      </c>
      <c r="H44" s="351"/>
      <c r="I44" s="351"/>
      <c r="J44" s="352"/>
      <c r="K44" s="292" t="s">
        <v>111</v>
      </c>
      <c r="L44" s="292" t="s">
        <v>112</v>
      </c>
      <c r="M44" s="379" t="s">
        <v>113</v>
      </c>
      <c r="N44" s="380"/>
    </row>
    <row r="45" spans="2:14" x14ac:dyDescent="0.2">
      <c r="B45" s="315"/>
      <c r="C45" s="318"/>
      <c r="D45" s="319"/>
      <c r="E45" s="318"/>
      <c r="F45" s="319"/>
      <c r="G45" s="3">
        <v>2019</v>
      </c>
      <c r="H45" s="3">
        <v>2020</v>
      </c>
      <c r="I45" s="3">
        <v>2021</v>
      </c>
      <c r="J45" s="3">
        <v>2022</v>
      </c>
      <c r="K45" s="293"/>
      <c r="L45" s="293"/>
      <c r="M45" s="350" t="s">
        <v>114</v>
      </c>
      <c r="N45" s="352"/>
    </row>
    <row r="46" spans="2:14" x14ac:dyDescent="0.2">
      <c r="B46" s="16">
        <v>1</v>
      </c>
      <c r="C46" s="348" t="s">
        <v>115</v>
      </c>
      <c r="D46" s="349"/>
      <c r="E46" s="17" t="s">
        <v>116</v>
      </c>
      <c r="F46" s="18"/>
      <c r="G46" s="19"/>
      <c r="H46" s="20"/>
      <c r="I46" s="20"/>
      <c r="J46" s="20"/>
      <c r="K46" s="32"/>
      <c r="L46" s="33"/>
      <c r="M46" s="381"/>
      <c r="N46" s="382"/>
    </row>
    <row r="47" spans="2:14" x14ac:dyDescent="0.2">
      <c r="B47" s="16"/>
      <c r="C47" s="34"/>
      <c r="D47" s="20"/>
      <c r="E47" s="35" t="s">
        <v>67</v>
      </c>
      <c r="F47" s="36" t="s">
        <v>132</v>
      </c>
      <c r="G47" s="16">
        <v>127.02</v>
      </c>
      <c r="H47" s="20">
        <v>127.02</v>
      </c>
      <c r="I47" s="20">
        <v>127.02</v>
      </c>
      <c r="J47" s="20"/>
      <c r="K47" s="21" t="s">
        <v>117</v>
      </c>
      <c r="L47" s="38" t="s">
        <v>118</v>
      </c>
      <c r="M47" s="369" t="s">
        <v>126</v>
      </c>
      <c r="N47" s="370"/>
    </row>
    <row r="48" spans="2:14" x14ac:dyDescent="0.2">
      <c r="B48" s="16"/>
      <c r="C48" s="34"/>
      <c r="D48" s="20"/>
      <c r="E48" s="35" t="s">
        <v>67</v>
      </c>
      <c r="F48" s="36" t="s">
        <v>133</v>
      </c>
      <c r="G48" s="16">
        <v>13.35</v>
      </c>
      <c r="H48" s="20">
        <v>13.35</v>
      </c>
      <c r="I48" s="20">
        <v>13.35</v>
      </c>
      <c r="J48" s="20"/>
      <c r="K48" s="21" t="s">
        <v>117</v>
      </c>
      <c r="L48" s="38" t="s">
        <v>118</v>
      </c>
      <c r="M48" s="369" t="s">
        <v>126</v>
      </c>
      <c r="N48" s="370"/>
    </row>
    <row r="49" spans="2:14" x14ac:dyDescent="0.2">
      <c r="B49" s="16"/>
      <c r="C49" s="34"/>
      <c r="D49" s="20"/>
      <c r="E49" s="35"/>
      <c r="F49" s="36"/>
      <c r="G49" s="16"/>
      <c r="H49" s="20"/>
      <c r="I49" s="20"/>
      <c r="J49" s="20"/>
      <c r="K49" s="21"/>
      <c r="L49" s="22"/>
      <c r="M49" s="383"/>
      <c r="N49" s="384"/>
    </row>
    <row r="50" spans="2:14" x14ac:dyDescent="0.2">
      <c r="B50" s="16">
        <v>2</v>
      </c>
      <c r="C50" s="296" t="s">
        <v>115</v>
      </c>
      <c r="D50" s="297"/>
      <c r="E50" s="23" t="s">
        <v>38</v>
      </c>
      <c r="F50" s="20"/>
      <c r="G50" s="16"/>
      <c r="H50" s="20"/>
      <c r="I50" s="20"/>
      <c r="J50" s="20"/>
      <c r="K50" s="37"/>
      <c r="L50" s="48"/>
      <c r="M50" s="383"/>
      <c r="N50" s="384"/>
    </row>
    <row r="51" spans="2:14" x14ac:dyDescent="0.2">
      <c r="B51" s="39"/>
      <c r="C51" s="40"/>
      <c r="D51" s="41"/>
      <c r="E51" s="35" t="s">
        <v>67</v>
      </c>
      <c r="F51" s="36" t="s">
        <v>134</v>
      </c>
      <c r="G51" s="37">
        <v>69.709999999999994</v>
      </c>
      <c r="H51" s="45">
        <v>69.709999999999994</v>
      </c>
      <c r="I51" s="20">
        <v>69.709999999999994</v>
      </c>
      <c r="J51" s="20"/>
      <c r="K51" s="21" t="s">
        <v>117</v>
      </c>
      <c r="L51" s="38" t="s">
        <v>118</v>
      </c>
      <c r="M51" s="369" t="s">
        <v>126</v>
      </c>
      <c r="N51" s="370"/>
    </row>
    <row r="52" spans="2:14" x14ac:dyDescent="0.2">
      <c r="B52" s="39"/>
      <c r="C52" s="40"/>
      <c r="D52" s="41"/>
      <c r="E52" s="35" t="s">
        <v>67</v>
      </c>
      <c r="F52" s="36" t="s">
        <v>135</v>
      </c>
      <c r="G52" s="39">
        <v>0</v>
      </c>
      <c r="H52" s="43">
        <v>0</v>
      </c>
      <c r="I52" s="43">
        <v>0</v>
      </c>
      <c r="J52" s="43"/>
      <c r="K52" s="21" t="s">
        <v>117</v>
      </c>
      <c r="L52" s="38" t="s">
        <v>118</v>
      </c>
      <c r="M52" s="369" t="s">
        <v>126</v>
      </c>
      <c r="N52" s="370"/>
    </row>
    <row r="53" spans="2:14" x14ac:dyDescent="0.2">
      <c r="B53" s="51"/>
      <c r="C53" s="65"/>
      <c r="D53" s="26"/>
      <c r="E53" s="54" t="s">
        <v>67</v>
      </c>
      <c r="F53" s="55" t="s">
        <v>136</v>
      </c>
      <c r="G53" s="24">
        <v>0</v>
      </c>
      <c r="H53" s="26">
        <v>0</v>
      </c>
      <c r="I53" s="67">
        <v>0</v>
      </c>
      <c r="J53" s="67"/>
      <c r="K53" s="56" t="s">
        <v>117</v>
      </c>
      <c r="L53" s="28" t="s">
        <v>118</v>
      </c>
      <c r="M53" s="373" t="s">
        <v>126</v>
      </c>
      <c r="N53" s="374"/>
    </row>
    <row r="54" spans="2:14" x14ac:dyDescent="0.2">
      <c r="B54" s="11"/>
      <c r="D54" s="15"/>
    </row>
    <row r="55" spans="2:14" x14ac:dyDescent="0.2">
      <c r="B55" s="11" t="s">
        <v>137</v>
      </c>
      <c r="C55" s="1" t="s">
        <v>138</v>
      </c>
    </row>
    <row r="56" spans="2:14" x14ac:dyDescent="0.2">
      <c r="B56" s="314" t="s">
        <v>107</v>
      </c>
      <c r="C56" s="316" t="s">
        <v>108</v>
      </c>
      <c r="D56" s="317"/>
      <c r="E56" s="316" t="s">
        <v>109</v>
      </c>
      <c r="F56" s="317"/>
      <c r="G56" s="350" t="s">
        <v>110</v>
      </c>
      <c r="H56" s="351"/>
      <c r="I56" s="351"/>
      <c r="J56" s="352"/>
      <c r="K56" s="292" t="s">
        <v>111</v>
      </c>
      <c r="L56" s="292" t="s">
        <v>112</v>
      </c>
      <c r="M56" s="379" t="s">
        <v>113</v>
      </c>
      <c r="N56" s="380"/>
    </row>
    <row r="57" spans="2:14" x14ac:dyDescent="0.2">
      <c r="B57" s="315"/>
      <c r="C57" s="318"/>
      <c r="D57" s="319"/>
      <c r="E57" s="318"/>
      <c r="F57" s="319"/>
      <c r="G57" s="3">
        <v>2019</v>
      </c>
      <c r="H57" s="3">
        <v>2020</v>
      </c>
      <c r="I57" s="3">
        <v>2021</v>
      </c>
      <c r="J57" s="3">
        <v>2022</v>
      </c>
      <c r="K57" s="293"/>
      <c r="L57" s="293"/>
      <c r="M57" s="350" t="s">
        <v>114</v>
      </c>
      <c r="N57" s="352"/>
    </row>
    <row r="58" spans="2:14" x14ac:dyDescent="0.2">
      <c r="B58" s="16">
        <v>1</v>
      </c>
      <c r="C58" s="348" t="s">
        <v>115</v>
      </c>
      <c r="D58" s="349"/>
      <c r="E58" s="17" t="s">
        <v>139</v>
      </c>
      <c r="F58" s="18"/>
      <c r="G58" s="19">
        <v>215.9</v>
      </c>
      <c r="H58" s="20">
        <v>216.8</v>
      </c>
      <c r="I58" s="20"/>
      <c r="J58" s="20"/>
      <c r="K58" s="21" t="s">
        <v>117</v>
      </c>
      <c r="L58" s="38" t="s">
        <v>118</v>
      </c>
      <c r="M58" s="369" t="s">
        <v>126</v>
      </c>
      <c r="N58" s="370"/>
    </row>
    <row r="59" spans="2:14" x14ac:dyDescent="0.2">
      <c r="B59" s="16">
        <v>2</v>
      </c>
      <c r="C59" s="348" t="s">
        <v>115</v>
      </c>
      <c r="D59" s="349"/>
      <c r="E59" s="298" t="s">
        <v>140</v>
      </c>
      <c r="F59" s="299"/>
      <c r="G59" s="16">
        <v>2145.5</v>
      </c>
      <c r="H59" s="20">
        <v>2146.9</v>
      </c>
      <c r="I59" s="20"/>
      <c r="J59" s="20"/>
      <c r="K59" s="21" t="s">
        <v>117</v>
      </c>
      <c r="L59" s="38" t="s">
        <v>118</v>
      </c>
      <c r="M59" s="369" t="s">
        <v>126</v>
      </c>
      <c r="N59" s="370"/>
    </row>
    <row r="60" spans="2:14" x14ac:dyDescent="0.2">
      <c r="B60" s="16">
        <v>3</v>
      </c>
      <c r="C60" s="348" t="s">
        <v>115</v>
      </c>
      <c r="D60" s="349"/>
      <c r="E60" s="298" t="s">
        <v>141</v>
      </c>
      <c r="F60" s="299"/>
      <c r="G60" s="68" t="s">
        <v>67</v>
      </c>
      <c r="H60" s="69" t="s">
        <v>67</v>
      </c>
      <c r="I60" s="69"/>
      <c r="J60" s="69"/>
      <c r="K60" s="21" t="s">
        <v>117</v>
      </c>
      <c r="L60" s="38" t="s">
        <v>118</v>
      </c>
      <c r="M60" s="369" t="s">
        <v>126</v>
      </c>
      <c r="N60" s="370"/>
    </row>
    <row r="61" spans="2:14" x14ac:dyDescent="0.2">
      <c r="B61" s="51">
        <v>4</v>
      </c>
      <c r="C61" s="350" t="s">
        <v>115</v>
      </c>
      <c r="D61" s="352"/>
      <c r="E61" s="377" t="s">
        <v>142</v>
      </c>
      <c r="F61" s="378"/>
      <c r="G61" s="70" t="s">
        <v>67</v>
      </c>
      <c r="H61" s="71" t="s">
        <v>67</v>
      </c>
      <c r="I61" s="71"/>
      <c r="J61" s="71"/>
      <c r="K61" s="56" t="s">
        <v>117</v>
      </c>
      <c r="L61" s="28" t="s">
        <v>118</v>
      </c>
      <c r="M61" s="373" t="s">
        <v>126</v>
      </c>
      <c r="N61" s="374"/>
    </row>
    <row r="62" spans="2:14" x14ac:dyDescent="0.2">
      <c r="B62" s="29"/>
      <c r="C62" s="31"/>
      <c r="D62" s="31"/>
      <c r="E62" s="58"/>
      <c r="F62" s="30"/>
      <c r="G62" s="29"/>
      <c r="H62" s="29"/>
      <c r="I62" s="29"/>
      <c r="J62" s="29"/>
      <c r="K62" s="31"/>
      <c r="L62" s="31"/>
      <c r="M62" s="31"/>
      <c r="N62" s="31"/>
    </row>
    <row r="63" spans="2:14" ht="15" x14ac:dyDescent="0.25">
      <c r="B63" s="12">
        <v>2</v>
      </c>
      <c r="C63" s="14" t="s">
        <v>143</v>
      </c>
    </row>
    <row r="64" spans="2:14" x14ac:dyDescent="0.2">
      <c r="B64" s="314" t="s">
        <v>107</v>
      </c>
      <c r="C64" s="316" t="s">
        <v>108</v>
      </c>
      <c r="D64" s="317"/>
      <c r="E64" s="316" t="s">
        <v>109</v>
      </c>
      <c r="F64" s="317"/>
      <c r="G64" s="350" t="s">
        <v>110</v>
      </c>
      <c r="H64" s="351"/>
      <c r="I64" s="351"/>
      <c r="J64" s="352"/>
      <c r="K64" s="292" t="s">
        <v>111</v>
      </c>
      <c r="L64" s="292" t="s">
        <v>112</v>
      </c>
      <c r="M64" s="379" t="s">
        <v>113</v>
      </c>
      <c r="N64" s="380"/>
    </row>
    <row r="65" spans="2:14" x14ac:dyDescent="0.2">
      <c r="B65" s="315"/>
      <c r="C65" s="318"/>
      <c r="D65" s="319"/>
      <c r="E65" s="318"/>
      <c r="F65" s="319"/>
      <c r="G65" s="3">
        <v>2019</v>
      </c>
      <c r="H65" s="3">
        <v>2020</v>
      </c>
      <c r="I65" s="3">
        <v>2021</v>
      </c>
      <c r="J65" s="3">
        <v>2022</v>
      </c>
      <c r="K65" s="293"/>
      <c r="L65" s="293"/>
      <c r="M65" s="350" t="s">
        <v>114</v>
      </c>
      <c r="N65" s="352"/>
    </row>
    <row r="66" spans="2:14" x14ac:dyDescent="0.2">
      <c r="B66" s="16">
        <v>1</v>
      </c>
      <c r="C66" s="348" t="s">
        <v>115</v>
      </c>
      <c r="D66" s="349"/>
      <c r="E66" s="17" t="s">
        <v>144</v>
      </c>
      <c r="F66" s="18"/>
      <c r="G66" s="72">
        <v>1668.7619999999999</v>
      </c>
      <c r="H66" s="72">
        <v>1668.7619999999999</v>
      </c>
      <c r="I66" s="73">
        <v>1668.7619999999999</v>
      </c>
      <c r="J66" s="73"/>
      <c r="K66" s="21" t="s">
        <v>117</v>
      </c>
      <c r="L66" s="22" t="s">
        <v>145</v>
      </c>
      <c r="M66" s="369" t="s">
        <v>126</v>
      </c>
      <c r="N66" s="370"/>
    </row>
    <row r="67" spans="2:14" x14ac:dyDescent="0.2">
      <c r="B67" s="16">
        <v>2</v>
      </c>
      <c r="C67" s="348" t="s">
        <v>115</v>
      </c>
      <c r="D67" s="349"/>
      <c r="E67" s="298" t="s">
        <v>40</v>
      </c>
      <c r="F67" s="299"/>
      <c r="G67" s="16">
        <v>329</v>
      </c>
      <c r="H67" s="20">
        <v>329</v>
      </c>
      <c r="I67" s="20">
        <v>329</v>
      </c>
      <c r="J67" s="20"/>
      <c r="K67" s="21" t="s">
        <v>146</v>
      </c>
      <c r="L67" s="28" t="s">
        <v>145</v>
      </c>
      <c r="M67" s="369" t="s">
        <v>126</v>
      </c>
      <c r="N67" s="370"/>
    </row>
    <row r="68" spans="2:14" x14ac:dyDescent="0.2">
      <c r="B68" s="16">
        <v>3</v>
      </c>
      <c r="C68" s="348" t="s">
        <v>115</v>
      </c>
      <c r="D68" s="349"/>
      <c r="E68" s="298" t="s">
        <v>147</v>
      </c>
      <c r="F68" s="299"/>
      <c r="G68" s="16">
        <v>291</v>
      </c>
      <c r="H68" s="16">
        <v>291</v>
      </c>
      <c r="I68" s="16">
        <v>293</v>
      </c>
      <c r="J68" s="16"/>
      <c r="K68" s="21" t="s">
        <v>146</v>
      </c>
      <c r="L68" s="38" t="s">
        <v>118</v>
      </c>
      <c r="M68" s="369" t="s">
        <v>126</v>
      </c>
      <c r="N68" s="370"/>
    </row>
    <row r="69" spans="2:14" x14ac:dyDescent="0.2">
      <c r="B69" s="16">
        <v>4</v>
      </c>
      <c r="C69" s="348" t="s">
        <v>115</v>
      </c>
      <c r="D69" s="349"/>
      <c r="E69" s="298" t="s">
        <v>148</v>
      </c>
      <c r="F69" s="299"/>
      <c r="G69" s="16">
        <v>31</v>
      </c>
      <c r="H69" s="16">
        <v>31</v>
      </c>
      <c r="I69" s="16">
        <v>0</v>
      </c>
      <c r="J69" s="16"/>
      <c r="K69" s="21" t="s">
        <v>146</v>
      </c>
      <c r="L69" s="38" t="s">
        <v>118</v>
      </c>
      <c r="M69" s="369" t="s">
        <v>126</v>
      </c>
      <c r="N69" s="370"/>
    </row>
    <row r="70" spans="2:14" x14ac:dyDescent="0.2">
      <c r="B70" s="51">
        <v>5</v>
      </c>
      <c r="C70" s="350" t="s">
        <v>115</v>
      </c>
      <c r="D70" s="352"/>
      <c r="E70" s="371" t="s">
        <v>149</v>
      </c>
      <c r="F70" s="372"/>
      <c r="G70" s="51">
        <v>5</v>
      </c>
      <c r="H70" s="51">
        <v>5</v>
      </c>
      <c r="I70" s="51">
        <v>36</v>
      </c>
      <c r="J70" s="51"/>
      <c r="K70" s="27" t="s">
        <v>146</v>
      </c>
      <c r="L70" s="27" t="s">
        <v>118</v>
      </c>
      <c r="M70" s="373" t="s">
        <v>126</v>
      </c>
      <c r="N70" s="374"/>
    </row>
    <row r="71" spans="2:14" x14ac:dyDescent="0.2">
      <c r="B71" s="11"/>
    </row>
    <row r="72" spans="2:14" ht="15" x14ac:dyDescent="0.25">
      <c r="B72" s="12">
        <v>3</v>
      </c>
      <c r="C72" s="14" t="s">
        <v>150</v>
      </c>
    </row>
    <row r="73" spans="2:14" x14ac:dyDescent="0.2">
      <c r="B73" s="314" t="s">
        <v>107</v>
      </c>
      <c r="C73" s="316" t="s">
        <v>108</v>
      </c>
      <c r="D73" s="317"/>
      <c r="E73" s="316" t="s">
        <v>109</v>
      </c>
      <c r="F73" s="317"/>
      <c r="G73" s="350" t="s">
        <v>110</v>
      </c>
      <c r="H73" s="351"/>
      <c r="I73" s="351"/>
      <c r="J73" s="352"/>
      <c r="K73" s="292" t="s">
        <v>111</v>
      </c>
      <c r="L73" s="292" t="s">
        <v>112</v>
      </c>
      <c r="M73" s="74" t="s">
        <v>113</v>
      </c>
      <c r="N73" s="74"/>
    </row>
    <row r="74" spans="2:14" x14ac:dyDescent="0.2">
      <c r="B74" s="315"/>
      <c r="C74" s="318"/>
      <c r="D74" s="319"/>
      <c r="E74" s="318"/>
      <c r="F74" s="319"/>
      <c r="G74" s="51">
        <v>2019</v>
      </c>
      <c r="H74" s="51">
        <v>2020</v>
      </c>
      <c r="I74" s="51">
        <v>2021</v>
      </c>
      <c r="J74" s="51">
        <v>2022</v>
      </c>
      <c r="K74" s="293"/>
      <c r="L74" s="293"/>
      <c r="M74" s="290" t="s">
        <v>114</v>
      </c>
      <c r="N74" s="291"/>
    </row>
    <row r="75" spans="2:14" x14ac:dyDescent="0.2">
      <c r="B75" s="16">
        <v>1</v>
      </c>
      <c r="C75" s="375" t="s">
        <v>115</v>
      </c>
      <c r="D75" s="376"/>
      <c r="E75" s="1" t="s">
        <v>151</v>
      </c>
      <c r="F75" s="75"/>
      <c r="G75" s="76"/>
      <c r="H75" s="77"/>
      <c r="I75" s="77"/>
      <c r="J75" s="77"/>
      <c r="K75" s="78"/>
      <c r="L75" s="79"/>
      <c r="M75" s="80"/>
      <c r="N75" s="81"/>
    </row>
    <row r="76" spans="2:14" x14ac:dyDescent="0.2">
      <c r="B76" s="16"/>
      <c r="C76" s="82"/>
      <c r="D76" s="83"/>
      <c r="E76" s="61" t="s">
        <v>67</v>
      </c>
      <c r="F76" s="84" t="s">
        <v>144</v>
      </c>
      <c r="G76" s="85"/>
      <c r="H76" s="77"/>
      <c r="I76" s="77"/>
      <c r="J76" s="77"/>
      <c r="K76" s="86" t="s">
        <v>117</v>
      </c>
      <c r="L76" s="79"/>
      <c r="M76" s="87"/>
      <c r="N76" s="88"/>
    </row>
    <row r="77" spans="2:14" x14ac:dyDescent="0.2">
      <c r="B77" s="16"/>
      <c r="C77" s="368"/>
      <c r="D77" s="305"/>
      <c r="E77" s="61" t="s">
        <v>67</v>
      </c>
      <c r="F77" s="89" t="s">
        <v>40</v>
      </c>
      <c r="G77" s="85"/>
      <c r="H77" s="77"/>
      <c r="I77" s="77"/>
      <c r="J77" s="77"/>
      <c r="K77" s="86" t="s">
        <v>152</v>
      </c>
      <c r="L77" s="79"/>
      <c r="M77" s="87"/>
      <c r="N77" s="88"/>
    </row>
    <row r="78" spans="2:14" x14ac:dyDescent="0.2">
      <c r="B78" s="16"/>
      <c r="C78" s="361"/>
      <c r="D78" s="303"/>
      <c r="E78" s="61" t="s">
        <v>67</v>
      </c>
      <c r="F78" s="89"/>
      <c r="G78" s="85"/>
      <c r="H78" s="77"/>
      <c r="I78" s="77"/>
      <c r="J78" s="77"/>
      <c r="K78" s="78"/>
      <c r="L78" s="79"/>
      <c r="M78" s="87"/>
      <c r="N78" s="88"/>
    </row>
    <row r="79" spans="2:14" x14ac:dyDescent="0.2">
      <c r="B79" s="16"/>
      <c r="C79" s="361"/>
      <c r="D79" s="303"/>
      <c r="E79" s="61" t="s">
        <v>67</v>
      </c>
      <c r="F79" s="89"/>
      <c r="G79" s="85"/>
      <c r="H79" s="77"/>
      <c r="I79" s="77"/>
      <c r="J79" s="77"/>
      <c r="K79" s="78"/>
      <c r="L79" s="79"/>
      <c r="M79" s="87"/>
      <c r="N79" s="88"/>
    </row>
    <row r="80" spans="2:14" x14ac:dyDescent="0.2">
      <c r="B80" s="51"/>
      <c r="C80" s="365"/>
      <c r="D80" s="366"/>
      <c r="E80" s="90" t="s">
        <v>67</v>
      </c>
      <c r="F80" s="91"/>
      <c r="G80" s="92"/>
      <c r="H80" s="93"/>
      <c r="I80" s="93"/>
      <c r="J80" s="93"/>
      <c r="K80" s="94"/>
      <c r="L80" s="95"/>
      <c r="M80" s="96"/>
      <c r="N80" s="97"/>
    </row>
    <row r="81" spans="1:14" x14ac:dyDescent="0.2">
      <c r="B81" s="11"/>
    </row>
    <row r="82" spans="1:14" ht="15" x14ac:dyDescent="0.25">
      <c r="B82" s="98">
        <v>4</v>
      </c>
      <c r="C82" s="14" t="s">
        <v>153</v>
      </c>
    </row>
    <row r="83" spans="1:14" x14ac:dyDescent="0.2">
      <c r="B83" s="314" t="s">
        <v>107</v>
      </c>
      <c r="C83" s="316" t="s">
        <v>108</v>
      </c>
      <c r="D83" s="317"/>
      <c r="E83" s="316" t="s">
        <v>109</v>
      </c>
      <c r="F83" s="317"/>
      <c r="G83" s="350" t="s">
        <v>110</v>
      </c>
      <c r="H83" s="351"/>
      <c r="I83" s="351"/>
      <c r="J83" s="352"/>
      <c r="K83" s="292" t="s">
        <v>111</v>
      </c>
      <c r="L83" s="292" t="s">
        <v>112</v>
      </c>
      <c r="M83" s="74" t="s">
        <v>113</v>
      </c>
      <c r="N83" s="74"/>
    </row>
    <row r="84" spans="1:14" x14ac:dyDescent="0.2">
      <c r="B84" s="315"/>
      <c r="C84" s="359"/>
      <c r="D84" s="360"/>
      <c r="E84" s="318"/>
      <c r="F84" s="319"/>
      <c r="G84" s="51">
        <v>2019</v>
      </c>
      <c r="H84" s="51">
        <v>2020</v>
      </c>
      <c r="I84" s="51">
        <v>2021</v>
      </c>
      <c r="J84" s="51">
        <v>2022</v>
      </c>
      <c r="K84" s="293"/>
      <c r="L84" s="293"/>
      <c r="M84" s="290" t="s">
        <v>114</v>
      </c>
      <c r="N84" s="291"/>
    </row>
    <row r="85" spans="1:14" x14ac:dyDescent="0.2">
      <c r="B85" s="16">
        <v>1</v>
      </c>
      <c r="C85" s="306" t="s">
        <v>115</v>
      </c>
      <c r="D85" s="367"/>
      <c r="E85" s="1" t="s">
        <v>154</v>
      </c>
      <c r="F85" s="99"/>
      <c r="G85" s="76"/>
      <c r="H85" s="77"/>
      <c r="I85" s="77"/>
      <c r="J85" s="77"/>
      <c r="K85" s="78"/>
      <c r="L85" s="79"/>
      <c r="M85" s="80"/>
      <c r="N85" s="81"/>
    </row>
    <row r="86" spans="1:14" x14ac:dyDescent="0.2">
      <c r="A86" s="43"/>
      <c r="B86" s="16"/>
      <c r="C86" s="82"/>
      <c r="D86" s="83"/>
      <c r="E86" s="100">
        <v>1</v>
      </c>
      <c r="F86" s="101" t="s">
        <v>155</v>
      </c>
      <c r="G86" s="85"/>
      <c r="H86" s="77"/>
      <c r="I86" s="77"/>
      <c r="J86" s="77"/>
      <c r="K86" s="78"/>
      <c r="L86" s="79"/>
      <c r="M86" s="87"/>
      <c r="N86" s="88"/>
    </row>
    <row r="87" spans="1:14" x14ac:dyDescent="0.2">
      <c r="B87" s="16"/>
      <c r="C87" s="82"/>
      <c r="D87" s="83"/>
      <c r="E87" s="61" t="s">
        <v>67</v>
      </c>
      <c r="F87" s="102" t="s">
        <v>144</v>
      </c>
      <c r="G87" s="85"/>
      <c r="H87" s="77"/>
      <c r="I87" s="77"/>
      <c r="J87" s="77"/>
      <c r="K87" s="86" t="s">
        <v>117</v>
      </c>
      <c r="L87" s="79"/>
      <c r="M87" s="87"/>
      <c r="N87" s="88"/>
    </row>
    <row r="88" spans="1:14" x14ac:dyDescent="0.2">
      <c r="B88" s="16"/>
      <c r="C88" s="368"/>
      <c r="D88" s="305"/>
      <c r="E88" s="61">
        <v>2</v>
      </c>
      <c r="F88" s="101" t="s">
        <v>155</v>
      </c>
      <c r="G88" s="85"/>
      <c r="H88" s="77"/>
      <c r="I88" s="77"/>
      <c r="J88" s="77"/>
      <c r="K88" s="86" t="s">
        <v>152</v>
      </c>
      <c r="L88" s="79"/>
      <c r="M88" s="87"/>
      <c r="N88" s="88"/>
    </row>
    <row r="89" spans="1:14" x14ac:dyDescent="0.2">
      <c r="B89" s="16"/>
      <c r="C89" s="361"/>
      <c r="D89" s="303"/>
      <c r="E89" s="61" t="s">
        <v>67</v>
      </c>
      <c r="F89" s="102" t="s">
        <v>144</v>
      </c>
      <c r="G89" s="85"/>
      <c r="H89" s="77"/>
      <c r="I89" s="77"/>
      <c r="J89" s="77"/>
      <c r="K89" s="78"/>
      <c r="L89" s="79"/>
      <c r="M89" s="87"/>
      <c r="N89" s="88"/>
    </row>
    <row r="90" spans="1:14" x14ac:dyDescent="0.2">
      <c r="B90" s="16"/>
      <c r="C90" s="361"/>
      <c r="D90" s="303"/>
      <c r="E90" s="61">
        <v>3</v>
      </c>
      <c r="F90" s="362" t="s">
        <v>156</v>
      </c>
      <c r="G90" s="85"/>
      <c r="H90" s="77"/>
      <c r="I90" s="77"/>
      <c r="J90" s="77"/>
      <c r="K90" s="86" t="s">
        <v>157</v>
      </c>
      <c r="L90" s="79"/>
      <c r="M90" s="87"/>
      <c r="N90" s="88"/>
    </row>
    <row r="91" spans="1:14" x14ac:dyDescent="0.2">
      <c r="B91" s="37"/>
      <c r="C91" s="103"/>
      <c r="D91" s="104"/>
      <c r="E91" s="105"/>
      <c r="F91" s="363"/>
      <c r="G91" s="106"/>
      <c r="H91" s="104"/>
      <c r="I91" s="107"/>
      <c r="J91" s="107"/>
      <c r="K91" s="108"/>
      <c r="L91" s="109"/>
      <c r="M91" s="110"/>
      <c r="N91" s="111"/>
    </row>
    <row r="92" spans="1:14" x14ac:dyDescent="0.2">
      <c r="B92" s="51"/>
      <c r="C92" s="365"/>
      <c r="D92" s="366"/>
      <c r="E92" s="90"/>
      <c r="F92" s="364"/>
      <c r="G92" s="92"/>
      <c r="H92" s="93"/>
      <c r="I92" s="93"/>
      <c r="J92" s="93"/>
      <c r="K92" s="94"/>
      <c r="L92" s="95"/>
      <c r="M92" s="96"/>
      <c r="N92" s="97"/>
    </row>
    <row r="93" spans="1:14" x14ac:dyDescent="0.2">
      <c r="B93" s="112"/>
    </row>
    <row r="94" spans="1:14" ht="15" x14ac:dyDescent="0.25">
      <c r="B94" s="98">
        <v>5</v>
      </c>
      <c r="C94" s="14" t="s">
        <v>158</v>
      </c>
    </row>
    <row r="95" spans="1:14" x14ac:dyDescent="0.2">
      <c r="B95" s="314" t="s">
        <v>107</v>
      </c>
      <c r="C95" s="316" t="s">
        <v>108</v>
      </c>
      <c r="D95" s="317"/>
      <c r="E95" s="316" t="s">
        <v>109</v>
      </c>
      <c r="F95" s="317"/>
      <c r="G95" s="350" t="s">
        <v>110</v>
      </c>
      <c r="H95" s="351"/>
      <c r="I95" s="351"/>
      <c r="J95" s="352"/>
      <c r="K95" s="292" t="s">
        <v>111</v>
      </c>
      <c r="L95" s="292" t="s">
        <v>112</v>
      </c>
      <c r="M95" s="74" t="s">
        <v>113</v>
      </c>
      <c r="N95" s="74"/>
    </row>
    <row r="96" spans="1:14" x14ac:dyDescent="0.2">
      <c r="B96" s="315"/>
      <c r="C96" s="318"/>
      <c r="D96" s="319"/>
      <c r="E96" s="318"/>
      <c r="F96" s="319"/>
      <c r="G96" s="51">
        <v>2019</v>
      </c>
      <c r="H96" s="51">
        <v>2020</v>
      </c>
      <c r="I96" s="51">
        <v>2021</v>
      </c>
      <c r="J96" s="51">
        <v>2022</v>
      </c>
      <c r="K96" s="293"/>
      <c r="L96" s="293"/>
      <c r="M96" s="290" t="s">
        <v>114</v>
      </c>
      <c r="N96" s="291"/>
    </row>
    <row r="97" spans="2:14" x14ac:dyDescent="0.2">
      <c r="B97" s="16">
        <v>1</v>
      </c>
      <c r="C97" s="348" t="s">
        <v>115</v>
      </c>
      <c r="D97" s="349"/>
      <c r="E97" s="17" t="s">
        <v>159</v>
      </c>
      <c r="F97" s="18"/>
      <c r="G97" s="19"/>
      <c r="H97" s="20"/>
      <c r="I97" s="20"/>
      <c r="J97" s="20"/>
      <c r="K97" s="32"/>
      <c r="L97" s="33"/>
      <c r="M97" s="33"/>
      <c r="N97" s="113"/>
    </row>
    <row r="98" spans="2:14" x14ac:dyDescent="0.2">
      <c r="B98" s="16"/>
      <c r="C98" s="34"/>
      <c r="D98" s="20"/>
      <c r="E98" s="35" t="s">
        <v>67</v>
      </c>
      <c r="F98" s="36" t="s">
        <v>160</v>
      </c>
      <c r="G98" s="16"/>
      <c r="H98" s="20"/>
      <c r="I98" s="20"/>
      <c r="J98" s="20"/>
      <c r="K98" s="21" t="s">
        <v>117</v>
      </c>
      <c r="L98" s="22"/>
      <c r="M98" s="114"/>
      <c r="N98" s="115"/>
    </row>
    <row r="99" spans="2:14" x14ac:dyDescent="0.2">
      <c r="B99" s="16"/>
      <c r="C99" s="296"/>
      <c r="D99" s="297"/>
      <c r="E99" s="35" t="s">
        <v>67</v>
      </c>
      <c r="F99" s="36" t="s">
        <v>161</v>
      </c>
      <c r="G99" s="16"/>
      <c r="H99" s="20"/>
      <c r="I99" s="20"/>
      <c r="J99" s="20"/>
      <c r="K99" s="37" t="s">
        <v>117</v>
      </c>
      <c r="L99" s="48"/>
      <c r="M99" s="100"/>
      <c r="N99" s="116"/>
    </row>
    <row r="100" spans="2:14" x14ac:dyDescent="0.2">
      <c r="B100" s="37"/>
      <c r="C100" s="40"/>
      <c r="D100" s="41"/>
      <c r="E100" s="35" t="s">
        <v>67</v>
      </c>
      <c r="F100" s="36" t="s">
        <v>149</v>
      </c>
      <c r="G100" s="37"/>
      <c r="H100" s="45"/>
      <c r="I100" s="20"/>
      <c r="J100" s="20"/>
      <c r="K100" s="21" t="s">
        <v>117</v>
      </c>
      <c r="L100" s="46"/>
      <c r="M100" s="117"/>
      <c r="N100" s="118"/>
    </row>
    <row r="101" spans="2:14" x14ac:dyDescent="0.2">
      <c r="B101" s="51"/>
      <c r="C101" s="52"/>
      <c r="D101" s="53"/>
      <c r="E101" s="54"/>
      <c r="F101" s="55"/>
      <c r="G101" s="51"/>
      <c r="H101" s="67"/>
      <c r="I101" s="67"/>
      <c r="J101" s="67"/>
      <c r="K101" s="56"/>
      <c r="L101" s="57"/>
      <c r="M101" s="52"/>
      <c r="N101" s="53"/>
    </row>
    <row r="102" spans="2:14" x14ac:dyDescent="0.2">
      <c r="B102" s="11"/>
    </row>
    <row r="103" spans="2:14" ht="15" x14ac:dyDescent="0.25">
      <c r="B103" s="12">
        <v>6</v>
      </c>
      <c r="C103" s="14" t="s">
        <v>162</v>
      </c>
      <c r="D103" s="14"/>
    </row>
    <row r="104" spans="2:14" x14ac:dyDescent="0.2">
      <c r="B104" s="314" t="s">
        <v>107</v>
      </c>
      <c r="C104" s="316" t="s">
        <v>108</v>
      </c>
      <c r="D104" s="317"/>
      <c r="E104" s="316" t="s">
        <v>109</v>
      </c>
      <c r="F104" s="317"/>
      <c r="G104" s="350" t="s">
        <v>110</v>
      </c>
      <c r="H104" s="351"/>
      <c r="I104" s="351"/>
      <c r="J104" s="352"/>
      <c r="K104" s="292" t="s">
        <v>111</v>
      </c>
      <c r="L104" s="292" t="s">
        <v>112</v>
      </c>
      <c r="M104" s="74" t="s">
        <v>113</v>
      </c>
      <c r="N104" s="74"/>
    </row>
    <row r="105" spans="2:14" x14ac:dyDescent="0.2">
      <c r="B105" s="315"/>
      <c r="C105" s="318"/>
      <c r="D105" s="319"/>
      <c r="E105" s="318"/>
      <c r="F105" s="319"/>
      <c r="G105" s="51">
        <v>2019</v>
      </c>
      <c r="H105" s="51">
        <v>2020</v>
      </c>
      <c r="I105" s="51">
        <v>2021</v>
      </c>
      <c r="J105" s="51">
        <v>2022</v>
      </c>
      <c r="K105" s="293"/>
      <c r="L105" s="293"/>
      <c r="M105" s="290" t="s">
        <v>114</v>
      </c>
      <c r="N105" s="291"/>
    </row>
    <row r="106" spans="2:14" x14ac:dyDescent="0.2">
      <c r="B106" s="16">
        <v>1</v>
      </c>
      <c r="C106" s="348" t="s">
        <v>115</v>
      </c>
      <c r="D106" s="349"/>
      <c r="E106" s="33" t="s">
        <v>163</v>
      </c>
      <c r="F106" s="18"/>
      <c r="G106" s="19"/>
      <c r="H106" s="20"/>
      <c r="I106" s="20"/>
      <c r="J106" s="20"/>
      <c r="K106" s="32"/>
      <c r="L106" s="33"/>
      <c r="M106" s="33"/>
      <c r="N106" s="113"/>
    </row>
    <row r="107" spans="2:14" x14ac:dyDescent="0.2">
      <c r="B107" s="16"/>
      <c r="C107" s="34"/>
      <c r="D107" s="20"/>
      <c r="E107" s="35" t="s">
        <v>67</v>
      </c>
      <c r="F107" s="36" t="s">
        <v>164</v>
      </c>
      <c r="G107" s="16"/>
      <c r="H107" s="20"/>
      <c r="I107" s="20"/>
      <c r="J107" s="20"/>
      <c r="K107" s="16" t="s">
        <v>165</v>
      </c>
      <c r="L107" s="114"/>
      <c r="M107" s="114"/>
      <c r="N107" s="115"/>
    </row>
    <row r="108" spans="2:14" x14ac:dyDescent="0.2">
      <c r="B108" s="16"/>
      <c r="C108" s="34"/>
      <c r="D108" s="20"/>
      <c r="E108" s="35" t="s">
        <v>67</v>
      </c>
      <c r="F108" s="36" t="s">
        <v>166</v>
      </c>
      <c r="G108" s="16"/>
      <c r="H108" s="20"/>
      <c r="I108" s="20"/>
      <c r="J108" s="20"/>
      <c r="K108" s="16" t="s">
        <v>165</v>
      </c>
      <c r="L108" s="114"/>
      <c r="M108" s="114"/>
      <c r="N108" s="115"/>
    </row>
    <row r="109" spans="2:14" x14ac:dyDescent="0.2">
      <c r="B109" s="16"/>
      <c r="C109" s="34"/>
      <c r="D109" s="20"/>
      <c r="E109" s="35" t="s">
        <v>67</v>
      </c>
      <c r="F109" s="36" t="s">
        <v>167</v>
      </c>
      <c r="G109" s="16"/>
      <c r="H109" s="20"/>
      <c r="I109" s="20"/>
      <c r="J109" s="20"/>
      <c r="K109" s="16" t="s">
        <v>165</v>
      </c>
      <c r="L109" s="114"/>
      <c r="M109" s="114"/>
      <c r="N109" s="115"/>
    </row>
    <row r="110" spans="2:14" x14ac:dyDescent="0.2">
      <c r="B110" s="16"/>
      <c r="C110" s="34"/>
      <c r="D110" s="20"/>
      <c r="E110" s="23" t="s">
        <v>168</v>
      </c>
      <c r="F110" s="20"/>
      <c r="G110" s="16"/>
      <c r="H110" s="20"/>
      <c r="I110" s="20"/>
      <c r="J110" s="20"/>
      <c r="K110" s="119"/>
      <c r="L110" s="114"/>
      <c r="M110" s="114"/>
      <c r="N110" s="115"/>
    </row>
    <row r="111" spans="2:14" x14ac:dyDescent="0.2">
      <c r="B111" s="16"/>
      <c r="C111" s="34"/>
      <c r="D111" s="20"/>
      <c r="E111" s="35" t="s">
        <v>67</v>
      </c>
      <c r="F111" s="36" t="s">
        <v>147</v>
      </c>
      <c r="G111" s="16"/>
      <c r="H111" s="20"/>
      <c r="I111" s="20"/>
      <c r="J111" s="20"/>
      <c r="K111" s="21" t="s">
        <v>165</v>
      </c>
      <c r="L111" s="22"/>
      <c r="M111" s="114"/>
      <c r="N111" s="115"/>
    </row>
    <row r="112" spans="2:14" x14ac:dyDescent="0.2">
      <c r="B112" s="16"/>
      <c r="C112" s="296"/>
      <c r="D112" s="297"/>
      <c r="E112" s="35" t="s">
        <v>67</v>
      </c>
      <c r="F112" s="36" t="s">
        <v>169</v>
      </c>
      <c r="G112" s="16"/>
      <c r="H112" s="20"/>
      <c r="I112" s="20"/>
      <c r="J112" s="20"/>
      <c r="K112" s="21" t="s">
        <v>165</v>
      </c>
      <c r="L112" s="48"/>
      <c r="M112" s="100"/>
      <c r="N112" s="116"/>
    </row>
    <row r="113" spans="2:14" x14ac:dyDescent="0.2">
      <c r="B113" s="37"/>
      <c r="C113" s="40"/>
      <c r="D113" s="41"/>
      <c r="E113" s="35" t="s">
        <v>67</v>
      </c>
      <c r="F113" s="36" t="s">
        <v>149</v>
      </c>
      <c r="G113" s="37"/>
      <c r="H113" s="45"/>
      <c r="I113" s="20"/>
      <c r="J113" s="20"/>
      <c r="K113" s="21" t="s">
        <v>165</v>
      </c>
      <c r="L113" s="46"/>
      <c r="M113" s="117"/>
      <c r="N113" s="118"/>
    </row>
    <row r="114" spans="2:14" x14ac:dyDescent="0.2">
      <c r="B114" s="51"/>
      <c r="C114" s="52"/>
      <c r="D114" s="53"/>
      <c r="E114" s="54"/>
      <c r="F114" s="55"/>
      <c r="G114" s="51"/>
      <c r="H114" s="67"/>
      <c r="I114" s="67"/>
      <c r="J114" s="67"/>
      <c r="K114" s="56"/>
      <c r="L114" s="57"/>
      <c r="M114" s="52"/>
      <c r="N114" s="53"/>
    </row>
    <row r="115" spans="2:14" ht="10.5" customHeight="1" x14ac:dyDescent="0.2">
      <c r="B115" s="11"/>
    </row>
    <row r="116" spans="2:14" x14ac:dyDescent="0.2">
      <c r="B116" s="11"/>
      <c r="L116" s="358" t="s">
        <v>355</v>
      </c>
      <c r="M116" s="358"/>
      <c r="N116" s="358"/>
    </row>
    <row r="117" spans="2:14" ht="7.5" customHeight="1" x14ac:dyDescent="0.2">
      <c r="B117" s="11"/>
      <c r="L117" s="120"/>
      <c r="M117" s="121"/>
      <c r="N117" s="122"/>
    </row>
    <row r="118" spans="2:14" x14ac:dyDescent="0.2">
      <c r="B118" s="11"/>
      <c r="L118" s="358"/>
      <c r="M118" s="358"/>
      <c r="N118" s="358"/>
    </row>
    <row r="119" spans="2:14" x14ac:dyDescent="0.2">
      <c r="B119" s="11"/>
      <c r="L119" s="358"/>
      <c r="M119" s="358"/>
      <c r="N119" s="358"/>
    </row>
    <row r="120" spans="2:14" x14ac:dyDescent="0.2">
      <c r="B120" s="11"/>
      <c r="L120" s="123"/>
      <c r="M120" s="121"/>
      <c r="N120" s="124"/>
    </row>
    <row r="121" spans="2:14" ht="15" x14ac:dyDescent="0.2">
      <c r="B121" s="11"/>
      <c r="L121" s="120"/>
      <c r="M121" s="121"/>
      <c r="N121" s="125"/>
    </row>
    <row r="122" spans="2:14" x14ac:dyDescent="0.2">
      <c r="B122" s="11"/>
      <c r="L122" s="126"/>
      <c r="M122" s="121"/>
      <c r="N122" s="127"/>
    </row>
    <row r="123" spans="2:14" ht="15" x14ac:dyDescent="0.2">
      <c r="B123" s="11"/>
      <c r="L123" s="356"/>
      <c r="M123" s="356"/>
      <c r="N123" s="356"/>
    </row>
    <row r="124" spans="2:14" x14ac:dyDescent="0.2">
      <c r="B124" s="11"/>
      <c r="L124" s="357"/>
      <c r="M124" s="357"/>
      <c r="N124" s="357"/>
    </row>
    <row r="125" spans="2:14" x14ac:dyDescent="0.2">
      <c r="B125" s="11"/>
      <c r="L125" s="357"/>
      <c r="M125" s="357"/>
      <c r="N125" s="357"/>
    </row>
    <row r="126" spans="2:14" x14ac:dyDescent="0.2">
      <c r="B126" s="11"/>
    </row>
    <row r="127" spans="2:14" x14ac:dyDescent="0.2">
      <c r="B127" s="11"/>
    </row>
    <row r="128" spans="2:14" x14ac:dyDescent="0.2">
      <c r="B128" s="11"/>
    </row>
    <row r="129" spans="1:14" x14ac:dyDescent="0.2">
      <c r="B129" s="11"/>
    </row>
    <row r="130" spans="1:14" x14ac:dyDescent="0.2">
      <c r="B130" s="11"/>
    </row>
    <row r="131" spans="1:14" x14ac:dyDescent="0.2">
      <c r="B131" s="11"/>
    </row>
    <row r="132" spans="1:14" x14ac:dyDescent="0.2">
      <c r="B132" s="11"/>
    </row>
    <row r="133" spans="1:14" x14ac:dyDescent="0.2">
      <c r="B133" s="11"/>
    </row>
    <row r="134" spans="1:14" x14ac:dyDescent="0.2">
      <c r="B134" s="11"/>
    </row>
    <row r="135" spans="1:14" ht="15" x14ac:dyDescent="0.25">
      <c r="A135" s="11" t="s">
        <v>170</v>
      </c>
      <c r="B135" s="12" t="s">
        <v>171</v>
      </c>
    </row>
    <row r="136" spans="1:14" x14ac:dyDescent="0.2">
      <c r="B136" s="11"/>
    </row>
    <row r="137" spans="1:14" x14ac:dyDescent="0.2">
      <c r="B137" s="11">
        <v>1</v>
      </c>
      <c r="C137" s="1" t="s">
        <v>172</v>
      </c>
    </row>
    <row r="138" spans="1:14" x14ac:dyDescent="0.2">
      <c r="B138" s="314" t="s">
        <v>107</v>
      </c>
      <c r="C138" s="316" t="s">
        <v>108</v>
      </c>
      <c r="D138" s="317"/>
      <c r="E138" s="294" t="s">
        <v>109</v>
      </c>
      <c r="F138" s="295"/>
      <c r="G138" s="350" t="s">
        <v>110</v>
      </c>
      <c r="H138" s="351"/>
      <c r="I138" s="351"/>
      <c r="J138" s="352"/>
      <c r="K138" s="74" t="s">
        <v>111</v>
      </c>
      <c r="L138" s="292" t="s">
        <v>112</v>
      </c>
      <c r="M138" s="74" t="s">
        <v>113</v>
      </c>
      <c r="N138" s="74"/>
    </row>
    <row r="139" spans="1:14" x14ac:dyDescent="0.2">
      <c r="B139" s="315"/>
      <c r="C139" s="318"/>
      <c r="D139" s="319"/>
      <c r="E139" s="128"/>
      <c r="F139" s="129"/>
      <c r="G139" s="51">
        <v>2019</v>
      </c>
      <c r="H139" s="51">
        <v>2020</v>
      </c>
      <c r="I139" s="51">
        <v>2021</v>
      </c>
      <c r="J139" s="51">
        <v>2022</v>
      </c>
      <c r="K139" s="130"/>
      <c r="L139" s="293"/>
      <c r="M139" s="290" t="s">
        <v>114</v>
      </c>
      <c r="N139" s="291"/>
    </row>
    <row r="140" spans="1:14" x14ac:dyDescent="0.2">
      <c r="B140" s="16">
        <v>1</v>
      </c>
      <c r="C140" s="114" t="s">
        <v>115</v>
      </c>
      <c r="D140" s="113"/>
      <c r="E140" s="33" t="s">
        <v>173</v>
      </c>
      <c r="F140" s="113"/>
      <c r="G140" s="32"/>
      <c r="H140" s="32"/>
      <c r="I140" s="32"/>
      <c r="J140" s="32"/>
      <c r="K140" s="32" t="s">
        <v>174</v>
      </c>
      <c r="L140" s="131"/>
      <c r="M140" s="33"/>
      <c r="N140" s="113"/>
    </row>
    <row r="141" spans="1:14" x14ac:dyDescent="0.2">
      <c r="B141" s="16">
        <v>2</v>
      </c>
      <c r="C141" s="114" t="s">
        <v>115</v>
      </c>
      <c r="D141" s="132"/>
      <c r="E141" s="23" t="s">
        <v>175</v>
      </c>
      <c r="F141" s="20"/>
      <c r="G141" s="16"/>
      <c r="H141" s="20"/>
      <c r="I141" s="20"/>
      <c r="J141" s="20"/>
      <c r="K141" s="133" t="s">
        <v>174</v>
      </c>
      <c r="L141" s="131"/>
      <c r="M141" s="114"/>
      <c r="N141" s="115"/>
    </row>
    <row r="142" spans="1:14" x14ac:dyDescent="0.2">
      <c r="B142" s="16">
        <v>3</v>
      </c>
      <c r="C142" s="1" t="s">
        <v>115</v>
      </c>
      <c r="D142" s="132"/>
      <c r="E142" s="23" t="s">
        <v>176</v>
      </c>
      <c r="F142" s="20"/>
      <c r="G142" s="16"/>
      <c r="H142" s="20"/>
      <c r="I142" s="20"/>
      <c r="J142" s="20"/>
      <c r="K142" s="133" t="s">
        <v>174</v>
      </c>
      <c r="L142" s="131"/>
      <c r="M142" s="100"/>
      <c r="N142" s="116"/>
    </row>
    <row r="143" spans="1:14" x14ac:dyDescent="0.2">
      <c r="B143" s="24"/>
      <c r="C143" s="134"/>
      <c r="D143" s="135"/>
      <c r="E143" s="65"/>
      <c r="F143" s="26"/>
      <c r="G143" s="24"/>
      <c r="H143" s="26"/>
      <c r="I143" s="26"/>
      <c r="J143" s="26"/>
      <c r="K143" s="136"/>
      <c r="L143" s="52"/>
      <c r="M143" s="52"/>
      <c r="N143" s="53"/>
    </row>
    <row r="144" spans="1:14" x14ac:dyDescent="0.2">
      <c r="B144" s="11"/>
    </row>
    <row r="145" spans="1:14" x14ac:dyDescent="0.2">
      <c r="B145" s="11">
        <v>2</v>
      </c>
      <c r="C145" s="1" t="s">
        <v>177</v>
      </c>
    </row>
    <row r="146" spans="1:14" x14ac:dyDescent="0.2">
      <c r="B146" s="314" t="s">
        <v>107</v>
      </c>
      <c r="C146" s="316" t="s">
        <v>108</v>
      </c>
      <c r="D146" s="317"/>
      <c r="E146" s="336" t="s">
        <v>109</v>
      </c>
      <c r="F146" s="337"/>
      <c r="G146" s="350" t="s">
        <v>110</v>
      </c>
      <c r="H146" s="351"/>
      <c r="I146" s="351"/>
      <c r="J146" s="352"/>
      <c r="K146" s="74" t="s">
        <v>111</v>
      </c>
      <c r="L146" s="292" t="s">
        <v>112</v>
      </c>
      <c r="M146" s="74" t="s">
        <v>113</v>
      </c>
      <c r="N146" s="74"/>
    </row>
    <row r="147" spans="1:14" x14ac:dyDescent="0.2">
      <c r="B147" s="315"/>
      <c r="C147" s="318"/>
      <c r="D147" s="319"/>
      <c r="E147" s="338"/>
      <c r="F147" s="339"/>
      <c r="G147" s="51">
        <v>2019</v>
      </c>
      <c r="H147" s="51">
        <v>2020</v>
      </c>
      <c r="I147" s="51">
        <v>2021</v>
      </c>
      <c r="J147" s="51">
        <v>2022</v>
      </c>
      <c r="K147" s="130"/>
      <c r="L147" s="293"/>
      <c r="M147" s="290" t="s">
        <v>114</v>
      </c>
      <c r="N147" s="291"/>
    </row>
    <row r="148" spans="1:14" x14ac:dyDescent="0.2">
      <c r="B148" s="16">
        <v>1</v>
      </c>
      <c r="C148" s="33" t="s">
        <v>115</v>
      </c>
      <c r="D148" s="137"/>
      <c r="E148" s="17" t="s">
        <v>178</v>
      </c>
      <c r="F148" s="18"/>
      <c r="G148" s="19"/>
      <c r="H148" s="20"/>
      <c r="I148" s="20"/>
      <c r="J148" s="20"/>
      <c r="K148" s="133" t="s">
        <v>179</v>
      </c>
      <c r="L148" s="131"/>
      <c r="M148" s="33"/>
      <c r="N148" s="113"/>
    </row>
    <row r="149" spans="1:14" x14ac:dyDescent="0.2">
      <c r="B149" s="16">
        <v>2</v>
      </c>
      <c r="C149" s="33" t="s">
        <v>115</v>
      </c>
      <c r="D149" s="132"/>
      <c r="E149" s="23" t="s">
        <v>180</v>
      </c>
      <c r="F149" s="20"/>
      <c r="G149" s="16"/>
      <c r="H149" s="20"/>
      <c r="I149" s="20"/>
      <c r="J149" s="20"/>
      <c r="K149" s="133" t="s">
        <v>179</v>
      </c>
      <c r="L149" s="131"/>
      <c r="M149" s="100"/>
      <c r="N149" s="116"/>
    </row>
    <row r="150" spans="1:14" x14ac:dyDescent="0.2">
      <c r="B150" s="24"/>
      <c r="C150" s="134"/>
      <c r="D150" s="135"/>
      <c r="E150" s="65"/>
      <c r="F150" s="26"/>
      <c r="G150" s="24"/>
      <c r="H150" s="26"/>
      <c r="I150" s="26"/>
      <c r="J150" s="26"/>
      <c r="K150" s="136"/>
      <c r="L150" s="52"/>
      <c r="M150" s="52"/>
      <c r="N150" s="53"/>
    </row>
    <row r="151" spans="1:14" x14ac:dyDescent="0.2">
      <c r="B151" s="11"/>
    </row>
    <row r="152" spans="1:14" ht="15" x14ac:dyDescent="0.25">
      <c r="A152" s="11" t="s">
        <v>181</v>
      </c>
      <c r="B152" s="12" t="s">
        <v>182</v>
      </c>
    </row>
    <row r="153" spans="1:14" x14ac:dyDescent="0.2">
      <c r="B153" s="11"/>
    </row>
    <row r="154" spans="1:14" x14ac:dyDescent="0.2">
      <c r="B154" s="11">
        <v>1</v>
      </c>
      <c r="C154" s="1" t="s">
        <v>183</v>
      </c>
    </row>
    <row r="155" spans="1:14" x14ac:dyDescent="0.2">
      <c r="B155" s="314" t="s">
        <v>107</v>
      </c>
      <c r="C155" s="316" t="s">
        <v>108</v>
      </c>
      <c r="D155" s="317"/>
      <c r="E155" s="316" t="s">
        <v>109</v>
      </c>
      <c r="F155" s="317"/>
      <c r="G155" s="350" t="s">
        <v>110</v>
      </c>
      <c r="H155" s="351"/>
      <c r="I155" s="351"/>
      <c r="J155" s="352"/>
      <c r="K155" s="74" t="s">
        <v>111</v>
      </c>
      <c r="L155" s="292" t="s">
        <v>112</v>
      </c>
      <c r="M155" s="74" t="s">
        <v>113</v>
      </c>
      <c r="N155" s="74"/>
    </row>
    <row r="156" spans="1:14" x14ac:dyDescent="0.2">
      <c r="B156" s="315"/>
      <c r="C156" s="318"/>
      <c r="D156" s="319"/>
      <c r="E156" s="318"/>
      <c r="F156" s="319"/>
      <c r="G156" s="51">
        <v>2019</v>
      </c>
      <c r="H156" s="51">
        <v>2020</v>
      </c>
      <c r="I156" s="51">
        <v>2021</v>
      </c>
      <c r="J156" s="51">
        <v>2022</v>
      </c>
      <c r="K156" s="130"/>
      <c r="L156" s="293"/>
      <c r="M156" s="290" t="s">
        <v>114</v>
      </c>
      <c r="N156" s="291"/>
    </row>
    <row r="157" spans="1:14" x14ac:dyDescent="0.2">
      <c r="B157" s="16">
        <v>1</v>
      </c>
      <c r="C157" s="348" t="s">
        <v>115</v>
      </c>
      <c r="D157" s="349"/>
      <c r="E157" s="33" t="s">
        <v>184</v>
      </c>
      <c r="F157" s="18"/>
      <c r="G157" s="19"/>
      <c r="H157" s="20"/>
      <c r="I157" s="20"/>
      <c r="J157" s="20"/>
      <c r="K157" s="32"/>
      <c r="L157" s="33"/>
      <c r="M157" s="33"/>
      <c r="N157" s="113"/>
    </row>
    <row r="158" spans="1:14" x14ac:dyDescent="0.2">
      <c r="B158" s="16"/>
      <c r="C158" s="34"/>
      <c r="D158" s="20"/>
      <c r="E158" s="35" t="s">
        <v>67</v>
      </c>
      <c r="F158" s="138" t="s">
        <v>185</v>
      </c>
      <c r="G158" s="16"/>
      <c r="H158" s="20"/>
      <c r="I158" s="20"/>
      <c r="J158" s="20"/>
      <c r="K158" s="21" t="s">
        <v>146</v>
      </c>
      <c r="L158" s="22"/>
      <c r="M158" s="114"/>
      <c r="N158" s="115"/>
    </row>
    <row r="159" spans="1:14" x14ac:dyDescent="0.2">
      <c r="B159" s="16"/>
      <c r="C159" s="34"/>
      <c r="D159" s="20"/>
      <c r="E159" s="35" t="s">
        <v>67</v>
      </c>
      <c r="F159" s="139" t="s">
        <v>186</v>
      </c>
      <c r="G159" s="16"/>
      <c r="H159" s="20"/>
      <c r="I159" s="20"/>
      <c r="J159" s="20"/>
      <c r="K159" s="21" t="s">
        <v>146</v>
      </c>
      <c r="L159" s="22"/>
      <c r="M159" s="114"/>
      <c r="N159" s="115"/>
    </row>
    <row r="160" spans="1:14" x14ac:dyDescent="0.2">
      <c r="B160" s="16"/>
      <c r="C160" s="34"/>
      <c r="D160" s="20"/>
      <c r="E160" s="35" t="s">
        <v>67</v>
      </c>
      <c r="F160" s="138" t="s">
        <v>187</v>
      </c>
      <c r="G160" s="16"/>
      <c r="H160" s="20"/>
      <c r="I160" s="20"/>
      <c r="J160" s="20"/>
      <c r="K160" s="21" t="s">
        <v>146</v>
      </c>
      <c r="L160" s="22"/>
      <c r="M160" s="114"/>
      <c r="N160" s="115"/>
    </row>
    <row r="161" spans="2:14" x14ac:dyDescent="0.2">
      <c r="B161" s="16"/>
      <c r="C161" s="34"/>
      <c r="D161" s="20"/>
      <c r="E161" s="35" t="s">
        <v>67</v>
      </c>
      <c r="F161" s="139" t="s">
        <v>188</v>
      </c>
      <c r="G161" s="16"/>
      <c r="H161" s="20"/>
      <c r="I161" s="20"/>
      <c r="J161" s="20"/>
      <c r="K161" s="21" t="s">
        <v>146</v>
      </c>
      <c r="L161" s="22"/>
      <c r="M161" s="114"/>
      <c r="N161" s="115"/>
    </row>
    <row r="162" spans="2:14" x14ac:dyDescent="0.2">
      <c r="B162" s="24"/>
      <c r="C162" s="65"/>
      <c r="D162" s="26"/>
      <c r="E162" s="54"/>
      <c r="F162" s="55"/>
      <c r="G162" s="51"/>
      <c r="H162" s="67"/>
      <c r="I162" s="67"/>
      <c r="J162" s="67"/>
      <c r="K162" s="130"/>
      <c r="L162" s="140"/>
      <c r="M162" s="52"/>
      <c r="N162" s="53"/>
    </row>
    <row r="163" spans="2:14" x14ac:dyDescent="0.2">
      <c r="B163" s="29"/>
      <c r="C163" s="29"/>
      <c r="D163" s="29"/>
      <c r="E163" s="58"/>
      <c r="F163" s="30"/>
      <c r="G163" s="29"/>
      <c r="H163" s="29"/>
      <c r="I163" s="29"/>
      <c r="J163" s="29"/>
      <c r="K163" s="31"/>
      <c r="L163" s="31"/>
      <c r="M163" s="31"/>
      <c r="N163" s="31"/>
    </row>
    <row r="164" spans="2:14" x14ac:dyDescent="0.2">
      <c r="B164" s="29"/>
      <c r="C164" s="29"/>
      <c r="D164" s="29"/>
      <c r="E164" s="58"/>
      <c r="F164" s="30"/>
      <c r="G164" s="29"/>
      <c r="H164" s="29"/>
      <c r="I164" s="29"/>
      <c r="J164" s="29"/>
      <c r="K164" s="31"/>
      <c r="L164" s="31"/>
      <c r="M164" s="31"/>
      <c r="N164" s="31"/>
    </row>
    <row r="165" spans="2:14" x14ac:dyDescent="0.2">
      <c r="B165" s="11"/>
    </row>
    <row r="166" spans="2:14" x14ac:dyDescent="0.2">
      <c r="B166" s="11"/>
    </row>
    <row r="167" spans="2:14" x14ac:dyDescent="0.2">
      <c r="B167" s="11">
        <v>2</v>
      </c>
      <c r="C167" s="1" t="s">
        <v>189</v>
      </c>
    </row>
    <row r="168" spans="2:14" x14ac:dyDescent="0.2">
      <c r="B168" s="314" t="s">
        <v>107</v>
      </c>
      <c r="C168" s="316" t="s">
        <v>108</v>
      </c>
      <c r="D168" s="317"/>
      <c r="E168" s="316" t="s">
        <v>109</v>
      </c>
      <c r="F168" s="317"/>
      <c r="G168" s="350" t="s">
        <v>110</v>
      </c>
      <c r="H168" s="351"/>
      <c r="I168" s="351"/>
      <c r="J168" s="352"/>
      <c r="K168" s="74" t="s">
        <v>111</v>
      </c>
      <c r="L168" s="292" t="s">
        <v>112</v>
      </c>
      <c r="M168" s="74" t="s">
        <v>113</v>
      </c>
      <c r="N168" s="74"/>
    </row>
    <row r="169" spans="2:14" x14ac:dyDescent="0.2">
      <c r="B169" s="315"/>
      <c r="C169" s="318"/>
      <c r="D169" s="319"/>
      <c r="E169" s="318"/>
      <c r="F169" s="319"/>
      <c r="G169" s="51">
        <v>2019</v>
      </c>
      <c r="H169" s="51">
        <v>2020</v>
      </c>
      <c r="I169" s="51">
        <v>2021</v>
      </c>
      <c r="J169" s="51">
        <v>2022</v>
      </c>
      <c r="K169" s="130"/>
      <c r="L169" s="293"/>
      <c r="M169" s="290" t="s">
        <v>114</v>
      </c>
      <c r="N169" s="291"/>
    </row>
    <row r="170" spans="2:14" x14ac:dyDescent="0.2">
      <c r="B170" s="16">
        <v>1</v>
      </c>
      <c r="C170" s="348" t="s">
        <v>115</v>
      </c>
      <c r="D170" s="349"/>
      <c r="E170" s="33" t="s">
        <v>189</v>
      </c>
      <c r="F170" s="18"/>
      <c r="G170" s="19"/>
      <c r="H170" s="20"/>
      <c r="I170" s="20"/>
      <c r="J170" s="20"/>
      <c r="K170" s="32"/>
      <c r="L170" s="33"/>
      <c r="M170" s="33"/>
      <c r="N170" s="113"/>
    </row>
    <row r="171" spans="2:14" x14ac:dyDescent="0.2">
      <c r="B171" s="16"/>
      <c r="C171" s="34"/>
      <c r="D171" s="20"/>
      <c r="E171" s="35" t="s">
        <v>67</v>
      </c>
      <c r="F171" s="355" t="s">
        <v>190</v>
      </c>
      <c r="G171" s="16"/>
      <c r="H171" s="20"/>
      <c r="I171" s="20"/>
      <c r="J171" s="20"/>
      <c r="K171" s="21"/>
      <c r="L171" s="22"/>
      <c r="M171" s="114"/>
      <c r="N171" s="115"/>
    </row>
    <row r="172" spans="2:14" x14ac:dyDescent="0.2">
      <c r="B172" s="16"/>
      <c r="C172" s="34"/>
      <c r="D172" s="20"/>
      <c r="E172" s="35"/>
      <c r="F172" s="335"/>
      <c r="G172" s="16"/>
      <c r="H172" s="20"/>
      <c r="I172" s="20"/>
      <c r="J172" s="20"/>
      <c r="K172" s="21" t="s">
        <v>146</v>
      </c>
      <c r="L172" s="22"/>
      <c r="M172" s="114"/>
      <c r="N172" s="115"/>
    </row>
    <row r="173" spans="2:14" x14ac:dyDescent="0.2">
      <c r="B173" s="16"/>
      <c r="C173" s="34"/>
      <c r="D173" s="20"/>
      <c r="E173" s="35" t="s">
        <v>67</v>
      </c>
      <c r="F173" s="355" t="s">
        <v>191</v>
      </c>
      <c r="G173" s="16"/>
      <c r="H173" s="20"/>
      <c r="I173" s="29"/>
      <c r="J173" s="29"/>
      <c r="L173" s="22"/>
      <c r="M173" s="114"/>
      <c r="N173" s="115"/>
    </row>
    <row r="174" spans="2:14" x14ac:dyDescent="0.2">
      <c r="B174" s="16"/>
      <c r="C174" s="34"/>
      <c r="D174" s="20"/>
      <c r="E174" s="35"/>
      <c r="F174" s="335"/>
      <c r="G174" s="16"/>
      <c r="H174" s="20"/>
      <c r="I174" s="20"/>
      <c r="J174" s="20"/>
      <c r="K174" s="21" t="s">
        <v>146</v>
      </c>
      <c r="L174" s="22"/>
      <c r="M174" s="114"/>
      <c r="N174" s="115"/>
    </row>
    <row r="175" spans="2:14" x14ac:dyDescent="0.2">
      <c r="B175" s="16"/>
      <c r="C175" s="296"/>
      <c r="D175" s="297"/>
      <c r="E175" s="35" t="s">
        <v>67</v>
      </c>
      <c r="F175" s="36" t="s">
        <v>192</v>
      </c>
      <c r="G175" s="16"/>
      <c r="H175" s="20"/>
      <c r="I175" s="20"/>
      <c r="J175" s="20"/>
      <c r="K175" s="21" t="s">
        <v>146</v>
      </c>
      <c r="L175" s="48"/>
      <c r="M175" s="100"/>
      <c r="N175" s="116"/>
    </row>
    <row r="176" spans="2:14" x14ac:dyDescent="0.2">
      <c r="B176" s="39"/>
      <c r="C176" s="40"/>
      <c r="D176" s="41"/>
      <c r="E176" s="35" t="s">
        <v>67</v>
      </c>
      <c r="F176" s="36" t="s">
        <v>193</v>
      </c>
      <c r="G176" s="37"/>
      <c r="H176" s="45"/>
      <c r="I176" s="20"/>
      <c r="J176" s="20"/>
      <c r="K176" s="21" t="s">
        <v>146</v>
      </c>
      <c r="L176" s="44"/>
      <c r="M176" s="117"/>
      <c r="N176" s="118"/>
    </row>
    <row r="177" spans="2:14" x14ac:dyDescent="0.2">
      <c r="B177" s="39"/>
      <c r="C177" s="40"/>
      <c r="D177" s="41"/>
      <c r="E177" s="35" t="s">
        <v>67</v>
      </c>
      <c r="F177" s="36"/>
      <c r="G177" s="39"/>
      <c r="H177" s="43"/>
      <c r="I177" s="43"/>
      <c r="J177" s="43"/>
      <c r="K177" s="21"/>
      <c r="L177" s="46"/>
      <c r="M177" s="117"/>
      <c r="N177" s="118"/>
    </row>
    <row r="178" spans="2:14" x14ac:dyDescent="0.2">
      <c r="B178" s="39"/>
      <c r="C178" s="40"/>
      <c r="D178" s="41"/>
      <c r="E178" s="35" t="s">
        <v>67</v>
      </c>
      <c r="F178" s="36"/>
      <c r="G178" s="42"/>
      <c r="H178" s="41"/>
      <c r="I178" s="43"/>
      <c r="J178" s="43"/>
      <c r="K178" s="21"/>
      <c r="L178" s="46"/>
      <c r="M178" s="117"/>
      <c r="N178" s="118"/>
    </row>
    <row r="179" spans="2:14" x14ac:dyDescent="0.2">
      <c r="B179" s="24"/>
      <c r="C179" s="65"/>
      <c r="D179" s="26"/>
      <c r="E179" s="54"/>
      <c r="F179" s="55"/>
      <c r="G179" s="51"/>
      <c r="H179" s="67"/>
      <c r="I179" s="67"/>
      <c r="J179" s="67"/>
      <c r="K179" s="130"/>
      <c r="L179" s="140"/>
      <c r="M179" s="52"/>
      <c r="N179" s="53"/>
    </row>
    <row r="180" spans="2:14" x14ac:dyDescent="0.2">
      <c r="B180" s="11"/>
    </row>
    <row r="181" spans="2:14" x14ac:dyDescent="0.2">
      <c r="B181" s="141">
        <v>3</v>
      </c>
      <c r="C181" s="1" t="s">
        <v>194</v>
      </c>
    </row>
    <row r="182" spans="2:14" x14ac:dyDescent="0.2">
      <c r="B182" s="314" t="s">
        <v>107</v>
      </c>
      <c r="C182" s="316" t="s">
        <v>108</v>
      </c>
      <c r="D182" s="317"/>
      <c r="E182" s="316" t="s">
        <v>109</v>
      </c>
      <c r="F182" s="317"/>
      <c r="G182" s="350" t="s">
        <v>110</v>
      </c>
      <c r="H182" s="351"/>
      <c r="I182" s="351"/>
      <c r="J182" s="352"/>
      <c r="K182" s="74" t="s">
        <v>111</v>
      </c>
      <c r="L182" s="292" t="s">
        <v>112</v>
      </c>
      <c r="M182" s="74" t="s">
        <v>113</v>
      </c>
      <c r="N182" s="74"/>
    </row>
    <row r="183" spans="2:14" x14ac:dyDescent="0.2">
      <c r="B183" s="315"/>
      <c r="C183" s="318"/>
      <c r="D183" s="319"/>
      <c r="E183" s="318"/>
      <c r="F183" s="319"/>
      <c r="G183" s="51">
        <v>2019</v>
      </c>
      <c r="H183" s="51">
        <v>2020</v>
      </c>
      <c r="I183" s="51">
        <v>2021</v>
      </c>
      <c r="J183" s="51">
        <v>2022</v>
      </c>
      <c r="K183" s="130"/>
      <c r="L183" s="293"/>
      <c r="M183" s="290" t="s">
        <v>114</v>
      </c>
      <c r="N183" s="291"/>
    </row>
    <row r="184" spans="2:14" x14ac:dyDescent="0.2">
      <c r="B184" s="16">
        <v>1</v>
      </c>
      <c r="C184" s="348" t="s">
        <v>115</v>
      </c>
      <c r="D184" s="349"/>
      <c r="E184" s="33" t="s">
        <v>195</v>
      </c>
      <c r="F184" s="18"/>
      <c r="G184" s="19"/>
      <c r="H184" s="20"/>
      <c r="I184" s="20"/>
      <c r="J184" s="20"/>
      <c r="K184" s="32"/>
      <c r="L184" s="33"/>
      <c r="M184" s="33"/>
      <c r="N184" s="113"/>
    </row>
    <row r="185" spans="2:14" x14ac:dyDescent="0.2">
      <c r="B185" s="16"/>
      <c r="C185" s="34"/>
      <c r="D185" s="20"/>
      <c r="E185" s="35" t="s">
        <v>67</v>
      </c>
      <c r="F185" s="138" t="s">
        <v>196</v>
      </c>
      <c r="G185" s="16"/>
      <c r="H185" s="20"/>
      <c r="I185" s="20"/>
      <c r="J185" s="20"/>
      <c r="K185" s="21"/>
      <c r="L185" s="22"/>
      <c r="M185" s="114"/>
      <c r="N185" s="115"/>
    </row>
    <row r="186" spans="2:14" x14ac:dyDescent="0.2">
      <c r="B186" s="16"/>
      <c r="C186" s="34"/>
      <c r="D186" s="20"/>
      <c r="E186" s="35" t="s">
        <v>67</v>
      </c>
      <c r="F186" s="355" t="s">
        <v>197</v>
      </c>
      <c r="G186" s="16"/>
      <c r="H186" s="20"/>
      <c r="I186" s="20"/>
      <c r="J186" s="20"/>
      <c r="K186" s="21"/>
      <c r="L186" s="22"/>
      <c r="M186" s="114"/>
      <c r="N186" s="115"/>
    </row>
    <row r="187" spans="2:14" x14ac:dyDescent="0.2">
      <c r="B187" s="16"/>
      <c r="C187" s="34"/>
      <c r="D187" s="20"/>
      <c r="E187" s="35"/>
      <c r="F187" s="335"/>
      <c r="G187" s="16"/>
      <c r="H187" s="20"/>
      <c r="I187" s="20"/>
      <c r="J187" s="20"/>
      <c r="K187" s="21"/>
      <c r="L187" s="22"/>
      <c r="M187" s="114"/>
      <c r="N187" s="115"/>
    </row>
    <row r="188" spans="2:14" x14ac:dyDescent="0.2">
      <c r="B188" s="16"/>
      <c r="C188" s="34"/>
      <c r="D188" s="20"/>
      <c r="E188" s="35"/>
      <c r="F188" s="139"/>
      <c r="G188" s="16"/>
      <c r="H188" s="20"/>
      <c r="I188" s="20"/>
      <c r="J188" s="20"/>
      <c r="K188" s="21"/>
      <c r="L188" s="22"/>
      <c r="M188" s="114"/>
      <c r="N188" s="115"/>
    </row>
    <row r="189" spans="2:14" x14ac:dyDescent="0.2">
      <c r="B189" s="24"/>
      <c r="C189" s="65"/>
      <c r="D189" s="26"/>
      <c r="E189" s="54"/>
      <c r="F189" s="55"/>
      <c r="G189" s="51"/>
      <c r="H189" s="67"/>
      <c r="I189" s="67"/>
      <c r="J189" s="67"/>
      <c r="K189" s="130"/>
      <c r="L189" s="140"/>
      <c r="M189" s="52"/>
      <c r="N189" s="53"/>
    </row>
    <row r="190" spans="2:14" x14ac:dyDescent="0.2">
      <c r="B190" s="29"/>
      <c r="C190" s="29"/>
      <c r="D190" s="29"/>
      <c r="E190" s="58"/>
      <c r="F190" s="30"/>
      <c r="G190" s="29"/>
      <c r="H190" s="29"/>
      <c r="I190" s="29"/>
      <c r="J190" s="29"/>
      <c r="K190" s="31"/>
      <c r="L190" s="31"/>
      <c r="M190" s="31"/>
      <c r="N190" s="31"/>
    </row>
    <row r="191" spans="2:14" x14ac:dyDescent="0.2">
      <c r="B191" s="29"/>
      <c r="C191" s="29"/>
      <c r="D191" s="29"/>
      <c r="E191" s="58"/>
      <c r="F191" s="30"/>
      <c r="G191" s="29"/>
      <c r="H191" s="29"/>
      <c r="I191" s="29"/>
      <c r="J191" s="29"/>
      <c r="K191" s="31"/>
      <c r="L191" s="31"/>
      <c r="M191" s="31"/>
      <c r="N191" s="31"/>
    </row>
    <row r="192" spans="2:14" x14ac:dyDescent="0.2">
      <c r="B192" s="29"/>
      <c r="C192" s="29"/>
      <c r="D192" s="29"/>
      <c r="E192" s="58"/>
      <c r="F192" s="30"/>
      <c r="G192" s="29"/>
      <c r="H192" s="29"/>
      <c r="I192" s="29"/>
      <c r="J192" s="29"/>
      <c r="K192" s="31"/>
      <c r="L192" s="31"/>
      <c r="M192" s="31"/>
      <c r="N192" s="31"/>
    </row>
    <row r="193" spans="1:14" x14ac:dyDescent="0.2">
      <c r="B193" s="29"/>
      <c r="C193" s="29"/>
      <c r="D193" s="29"/>
      <c r="E193" s="58"/>
      <c r="F193" s="30"/>
      <c r="G193" s="29"/>
      <c r="H193" s="29"/>
      <c r="I193" s="29"/>
      <c r="J193" s="29"/>
      <c r="K193" s="31"/>
      <c r="L193" s="31"/>
      <c r="M193" s="31"/>
      <c r="N193" s="31"/>
    </row>
    <row r="194" spans="1:14" x14ac:dyDescent="0.2">
      <c r="B194" s="29"/>
      <c r="C194" s="29"/>
      <c r="D194" s="29"/>
      <c r="E194" s="58"/>
      <c r="F194" s="30"/>
      <c r="G194" s="29"/>
      <c r="H194" s="29"/>
      <c r="I194" s="29"/>
      <c r="J194" s="29"/>
      <c r="K194" s="31"/>
      <c r="L194" s="31"/>
      <c r="M194" s="31"/>
      <c r="N194" s="31"/>
    </row>
    <row r="195" spans="1:14" x14ac:dyDescent="0.2">
      <c r="B195" s="29"/>
      <c r="C195" s="29"/>
      <c r="D195" s="29"/>
      <c r="E195" s="58"/>
      <c r="F195" s="30"/>
      <c r="G195" s="29"/>
      <c r="H195" s="29"/>
      <c r="I195" s="29"/>
      <c r="J195" s="29"/>
      <c r="K195" s="31"/>
      <c r="L195" s="31"/>
      <c r="M195" s="31"/>
      <c r="N195" s="31"/>
    </row>
    <row r="196" spans="1:14" x14ac:dyDescent="0.2">
      <c r="B196" s="112"/>
    </row>
    <row r="197" spans="1:14" x14ac:dyDescent="0.2">
      <c r="B197" s="112"/>
    </row>
    <row r="198" spans="1:14" x14ac:dyDescent="0.2">
      <c r="B198" s="112"/>
    </row>
    <row r="199" spans="1:14" x14ac:dyDescent="0.2">
      <c r="B199" s="112"/>
    </row>
    <row r="200" spans="1:14" x14ac:dyDescent="0.2">
      <c r="B200" s="11"/>
    </row>
    <row r="201" spans="1:14" ht="15" x14ac:dyDescent="0.25">
      <c r="A201" s="11" t="s">
        <v>198</v>
      </c>
      <c r="B201" s="12" t="s">
        <v>199</v>
      </c>
    </row>
    <row r="202" spans="1:14" x14ac:dyDescent="0.2">
      <c r="B202" s="11"/>
    </row>
    <row r="203" spans="1:14" x14ac:dyDescent="0.2">
      <c r="B203" s="11">
        <v>1</v>
      </c>
      <c r="C203" s="1" t="s">
        <v>200</v>
      </c>
    </row>
    <row r="204" spans="1:14" x14ac:dyDescent="0.2">
      <c r="B204" s="314" t="s">
        <v>107</v>
      </c>
      <c r="C204" s="316" t="s">
        <v>108</v>
      </c>
      <c r="D204" s="317"/>
      <c r="E204" s="353" t="s">
        <v>109</v>
      </c>
      <c r="F204" s="354"/>
      <c r="G204" s="350" t="s">
        <v>110</v>
      </c>
      <c r="H204" s="351"/>
      <c r="I204" s="351"/>
      <c r="J204" s="352"/>
      <c r="K204" s="74" t="s">
        <v>111</v>
      </c>
      <c r="L204" s="292" t="s">
        <v>112</v>
      </c>
      <c r="M204" s="74" t="s">
        <v>113</v>
      </c>
      <c r="N204" s="74"/>
    </row>
    <row r="205" spans="1:14" x14ac:dyDescent="0.2">
      <c r="B205" s="315"/>
      <c r="C205" s="318"/>
      <c r="D205" s="319"/>
      <c r="E205" s="338"/>
      <c r="F205" s="339"/>
      <c r="G205" s="51">
        <v>2019</v>
      </c>
      <c r="H205" s="51">
        <v>2020</v>
      </c>
      <c r="I205" s="51">
        <v>2021</v>
      </c>
      <c r="J205" s="51">
        <v>2022</v>
      </c>
      <c r="K205" s="130"/>
      <c r="L205" s="293"/>
      <c r="M205" s="290" t="s">
        <v>114</v>
      </c>
      <c r="N205" s="291"/>
    </row>
    <row r="206" spans="1:14" x14ac:dyDescent="0.2">
      <c r="B206" s="16">
        <v>1</v>
      </c>
      <c r="C206" s="33" t="s">
        <v>201</v>
      </c>
      <c r="D206" s="137"/>
      <c r="E206" s="17" t="s">
        <v>202</v>
      </c>
      <c r="F206" s="18"/>
      <c r="G206" s="19"/>
      <c r="H206" s="20"/>
      <c r="I206" s="20"/>
      <c r="J206" s="20"/>
      <c r="K206" s="32" t="s">
        <v>174</v>
      </c>
      <c r="L206" s="131"/>
      <c r="M206" s="33"/>
      <c r="N206" s="113"/>
    </row>
    <row r="207" spans="1:14" x14ac:dyDescent="0.2">
      <c r="B207" s="16"/>
      <c r="C207" s="114"/>
      <c r="D207" s="132"/>
      <c r="E207" s="61" t="s">
        <v>67</v>
      </c>
      <c r="F207" s="142" t="s">
        <v>203</v>
      </c>
      <c r="G207" s="16"/>
      <c r="H207" s="20"/>
      <c r="I207" s="20"/>
      <c r="J207" s="20"/>
      <c r="K207" s="133" t="s">
        <v>174</v>
      </c>
      <c r="L207" s="131"/>
      <c r="M207" s="100"/>
      <c r="N207" s="116"/>
    </row>
    <row r="208" spans="1:14" x14ac:dyDescent="0.2">
      <c r="B208" s="24"/>
      <c r="C208" s="134"/>
      <c r="D208" s="135"/>
      <c r="E208" s="90" t="s">
        <v>67</v>
      </c>
      <c r="F208" s="143" t="s">
        <v>204</v>
      </c>
      <c r="G208" s="24"/>
      <c r="H208" s="26"/>
      <c r="I208" s="26"/>
      <c r="J208" s="26"/>
      <c r="K208" s="144" t="s">
        <v>174</v>
      </c>
      <c r="L208" s="52"/>
      <c r="M208" s="52"/>
      <c r="N208" s="53"/>
    </row>
    <row r="209" spans="2:14" x14ac:dyDescent="0.2">
      <c r="B209" s="29"/>
      <c r="C209" s="145"/>
      <c r="D209" s="145"/>
      <c r="E209" s="58"/>
      <c r="F209" s="30"/>
      <c r="G209" s="29"/>
      <c r="H209" s="29"/>
      <c r="I209" s="29"/>
      <c r="J209" s="29"/>
      <c r="K209" s="146"/>
      <c r="L209" s="31"/>
      <c r="M209" s="31"/>
      <c r="N209" s="31"/>
    </row>
    <row r="210" spans="2:14" x14ac:dyDescent="0.2">
      <c r="B210" s="11">
        <v>2</v>
      </c>
      <c r="C210" s="1" t="s">
        <v>205</v>
      </c>
    </row>
    <row r="211" spans="2:14" x14ac:dyDescent="0.2">
      <c r="B211" s="314" t="s">
        <v>107</v>
      </c>
      <c r="C211" s="316" t="s">
        <v>108</v>
      </c>
      <c r="D211" s="317"/>
      <c r="E211" s="316" t="s">
        <v>109</v>
      </c>
      <c r="F211" s="317"/>
      <c r="G211" s="350" t="s">
        <v>110</v>
      </c>
      <c r="H211" s="351"/>
      <c r="I211" s="351"/>
      <c r="J211" s="352"/>
      <c r="K211" s="74" t="s">
        <v>111</v>
      </c>
      <c r="L211" s="292" t="s">
        <v>112</v>
      </c>
      <c r="M211" s="74" t="s">
        <v>113</v>
      </c>
      <c r="N211" s="74"/>
    </row>
    <row r="212" spans="2:14" x14ac:dyDescent="0.2">
      <c r="B212" s="315"/>
      <c r="C212" s="318"/>
      <c r="D212" s="319"/>
      <c r="E212" s="318"/>
      <c r="F212" s="319"/>
      <c r="G212" s="51">
        <v>2019</v>
      </c>
      <c r="H212" s="51">
        <v>2020</v>
      </c>
      <c r="I212" s="51">
        <v>2021</v>
      </c>
      <c r="J212" s="51">
        <v>2022</v>
      </c>
      <c r="K212" s="130"/>
      <c r="L212" s="293"/>
      <c r="M212" s="290" t="s">
        <v>114</v>
      </c>
      <c r="N212" s="291"/>
    </row>
    <row r="213" spans="2:14" x14ac:dyDescent="0.2">
      <c r="B213" s="16">
        <v>1</v>
      </c>
      <c r="C213" s="300" t="s">
        <v>201</v>
      </c>
      <c r="D213" s="301"/>
      <c r="E213" s="147" t="s">
        <v>206</v>
      </c>
      <c r="F213" s="148"/>
      <c r="G213" s="149"/>
      <c r="H213" s="150"/>
      <c r="I213" s="150"/>
      <c r="J213" s="150"/>
      <c r="K213" s="86" t="s">
        <v>207</v>
      </c>
      <c r="L213" s="44"/>
      <c r="M213" s="151"/>
      <c r="N213" s="43"/>
    </row>
    <row r="214" spans="2:14" x14ac:dyDescent="0.2">
      <c r="B214" s="16">
        <v>2</v>
      </c>
      <c r="C214" s="300" t="s">
        <v>201</v>
      </c>
      <c r="D214" s="301"/>
      <c r="E214" s="323" t="s">
        <v>208</v>
      </c>
      <c r="F214" s="324"/>
      <c r="G214" s="152"/>
      <c r="H214" s="150"/>
      <c r="I214" s="150"/>
      <c r="J214" s="150"/>
      <c r="K214" s="86" t="s">
        <v>207</v>
      </c>
      <c r="L214" s="64"/>
      <c r="M214" s="151"/>
      <c r="N214" s="43"/>
    </row>
    <row r="215" spans="2:14" x14ac:dyDescent="0.2">
      <c r="B215" s="16">
        <v>3</v>
      </c>
      <c r="C215" s="300" t="s">
        <v>201</v>
      </c>
      <c r="D215" s="301"/>
      <c r="E215" s="153" t="s">
        <v>209</v>
      </c>
      <c r="F215" s="101"/>
      <c r="G215" s="152"/>
      <c r="H215" s="150"/>
      <c r="I215" s="150"/>
      <c r="J215" s="150"/>
      <c r="K215" s="86" t="s">
        <v>146</v>
      </c>
      <c r="L215" s="64"/>
      <c r="M215" s="151"/>
      <c r="N215" s="43"/>
    </row>
    <row r="216" spans="2:14" x14ac:dyDescent="0.2">
      <c r="B216" s="16">
        <v>4</v>
      </c>
      <c r="C216" s="300" t="s">
        <v>201</v>
      </c>
      <c r="D216" s="301"/>
      <c r="E216" s="323" t="s">
        <v>210</v>
      </c>
      <c r="F216" s="324"/>
      <c r="G216" s="152"/>
      <c r="H216" s="150"/>
      <c r="I216" s="150"/>
      <c r="J216" s="150"/>
      <c r="K216" s="86" t="s">
        <v>146</v>
      </c>
      <c r="L216" s="64"/>
      <c r="M216" s="40"/>
      <c r="N216" s="41"/>
    </row>
    <row r="217" spans="2:14" x14ac:dyDescent="0.2">
      <c r="B217" s="24"/>
      <c r="C217" s="310"/>
      <c r="D217" s="311"/>
      <c r="E217" s="154"/>
      <c r="F217" s="155"/>
      <c r="G217" s="156"/>
      <c r="H217" s="157"/>
      <c r="I217" s="157"/>
      <c r="J217" s="157"/>
      <c r="K217" s="158"/>
      <c r="L217" s="27"/>
      <c r="M217" s="65"/>
      <c r="N217" s="26"/>
    </row>
    <row r="218" spans="2:14" x14ac:dyDescent="0.2">
      <c r="B218" s="11"/>
    </row>
    <row r="219" spans="2:14" x14ac:dyDescent="0.2">
      <c r="B219" s="11">
        <v>3</v>
      </c>
      <c r="C219" s="1" t="s">
        <v>211</v>
      </c>
    </row>
    <row r="220" spans="2:14" x14ac:dyDescent="0.2">
      <c r="B220" s="314" t="s">
        <v>107</v>
      </c>
      <c r="C220" s="316" t="s">
        <v>108</v>
      </c>
      <c r="D220" s="317"/>
      <c r="E220" s="353" t="s">
        <v>109</v>
      </c>
      <c r="F220" s="354"/>
      <c r="G220" s="350" t="s">
        <v>110</v>
      </c>
      <c r="H220" s="351"/>
      <c r="I220" s="351"/>
      <c r="J220" s="352"/>
      <c r="K220" s="74" t="s">
        <v>111</v>
      </c>
      <c r="L220" s="292" t="s">
        <v>112</v>
      </c>
      <c r="M220" s="74" t="s">
        <v>113</v>
      </c>
      <c r="N220" s="74"/>
    </row>
    <row r="221" spans="2:14" x14ac:dyDescent="0.2">
      <c r="B221" s="315"/>
      <c r="C221" s="318"/>
      <c r="D221" s="319"/>
      <c r="E221" s="338"/>
      <c r="F221" s="339"/>
      <c r="G221" s="51">
        <v>2019</v>
      </c>
      <c r="H221" s="51">
        <v>2020</v>
      </c>
      <c r="I221" s="51">
        <v>2021</v>
      </c>
      <c r="J221" s="51">
        <v>2022</v>
      </c>
      <c r="K221" s="130"/>
      <c r="L221" s="293"/>
      <c r="M221" s="290" t="s">
        <v>114</v>
      </c>
      <c r="N221" s="291"/>
    </row>
    <row r="222" spans="2:14" x14ac:dyDescent="0.2">
      <c r="B222" s="16">
        <v>1</v>
      </c>
      <c r="C222" s="348" t="s">
        <v>201</v>
      </c>
      <c r="D222" s="349"/>
      <c r="E222" s="17" t="s">
        <v>212</v>
      </c>
      <c r="F222" s="18"/>
      <c r="G222" s="19"/>
      <c r="H222" s="20"/>
      <c r="I222" s="20"/>
      <c r="J222" s="20"/>
      <c r="K222" s="133" t="s">
        <v>146</v>
      </c>
      <c r="L222" s="131"/>
      <c r="M222" s="33"/>
      <c r="N222" s="113"/>
    </row>
    <row r="223" spans="2:14" x14ac:dyDescent="0.2">
      <c r="B223" s="16">
        <v>2</v>
      </c>
      <c r="C223" s="348" t="s">
        <v>201</v>
      </c>
      <c r="D223" s="349"/>
      <c r="E223" s="298" t="s">
        <v>213</v>
      </c>
      <c r="F223" s="299"/>
      <c r="G223" s="16"/>
      <c r="H223" s="20"/>
      <c r="I223" s="20"/>
      <c r="J223" s="20"/>
      <c r="K223" s="133" t="s">
        <v>146</v>
      </c>
      <c r="L223" s="131"/>
      <c r="M223" s="100"/>
      <c r="N223" s="116"/>
    </row>
    <row r="224" spans="2:14" x14ac:dyDescent="0.2">
      <c r="B224" s="24"/>
      <c r="C224" s="134"/>
      <c r="D224" s="135"/>
      <c r="E224" s="65"/>
      <c r="F224" s="26"/>
      <c r="G224" s="24"/>
      <c r="H224" s="26"/>
      <c r="I224" s="26"/>
      <c r="J224" s="26"/>
      <c r="K224" s="136"/>
      <c r="L224" s="52"/>
      <c r="M224" s="52"/>
      <c r="N224" s="53"/>
    </row>
    <row r="225" spans="2:14" x14ac:dyDescent="0.2">
      <c r="B225" s="11"/>
    </row>
    <row r="226" spans="2:14" x14ac:dyDescent="0.2">
      <c r="B226" s="11"/>
    </row>
    <row r="227" spans="2:14" x14ac:dyDescent="0.2">
      <c r="B227" s="11">
        <v>4</v>
      </c>
      <c r="C227" s="1" t="s">
        <v>214</v>
      </c>
    </row>
    <row r="228" spans="2:14" x14ac:dyDescent="0.2">
      <c r="B228" s="314" t="s">
        <v>107</v>
      </c>
      <c r="C228" s="316" t="s">
        <v>108</v>
      </c>
      <c r="D228" s="317"/>
      <c r="E228" s="336" t="s">
        <v>109</v>
      </c>
      <c r="F228" s="337"/>
      <c r="G228" s="350" t="s">
        <v>110</v>
      </c>
      <c r="H228" s="351"/>
      <c r="I228" s="351"/>
      <c r="J228" s="352"/>
      <c r="K228" s="74" t="s">
        <v>111</v>
      </c>
      <c r="L228" s="292" t="s">
        <v>112</v>
      </c>
      <c r="M228" s="74" t="s">
        <v>113</v>
      </c>
      <c r="N228" s="74"/>
    </row>
    <row r="229" spans="2:14" x14ac:dyDescent="0.2">
      <c r="B229" s="315"/>
      <c r="C229" s="318"/>
      <c r="D229" s="319"/>
      <c r="E229" s="338"/>
      <c r="F229" s="339"/>
      <c r="G229" s="51">
        <v>2019</v>
      </c>
      <c r="H229" s="51">
        <v>2020</v>
      </c>
      <c r="I229" s="51">
        <v>2021</v>
      </c>
      <c r="J229" s="51">
        <v>2022</v>
      </c>
      <c r="K229" s="130"/>
      <c r="L229" s="293"/>
      <c r="M229" s="290" t="s">
        <v>114</v>
      </c>
      <c r="N229" s="291"/>
    </row>
    <row r="230" spans="2:14" x14ac:dyDescent="0.2">
      <c r="B230" s="16">
        <v>1</v>
      </c>
      <c r="C230" s="33" t="s">
        <v>201</v>
      </c>
      <c r="D230" s="137"/>
      <c r="E230" s="17" t="s">
        <v>215</v>
      </c>
      <c r="F230" s="18"/>
      <c r="G230" s="19"/>
      <c r="H230" s="20"/>
      <c r="I230" s="20"/>
      <c r="J230" s="20"/>
      <c r="K230" s="133" t="s">
        <v>146</v>
      </c>
      <c r="L230" s="131"/>
      <c r="M230" s="33"/>
      <c r="N230" s="113"/>
    </row>
    <row r="231" spans="2:14" x14ac:dyDescent="0.2">
      <c r="B231" s="16"/>
      <c r="C231" s="114"/>
      <c r="D231" s="132"/>
      <c r="E231" s="35"/>
      <c r="F231" s="20"/>
      <c r="G231" s="16"/>
      <c r="H231" s="20"/>
      <c r="I231" s="20"/>
      <c r="J231" s="20"/>
      <c r="K231" s="133"/>
      <c r="L231" s="131"/>
      <c r="M231" s="100"/>
      <c r="N231" s="116"/>
    </row>
    <row r="232" spans="2:14" x14ac:dyDescent="0.2">
      <c r="B232" s="24"/>
      <c r="C232" s="134"/>
      <c r="D232" s="135"/>
      <c r="E232" s="65"/>
      <c r="F232" s="26"/>
      <c r="G232" s="24"/>
      <c r="H232" s="26"/>
      <c r="I232" s="26"/>
      <c r="J232" s="26"/>
      <c r="K232" s="136"/>
      <c r="L232" s="52"/>
      <c r="M232" s="52"/>
      <c r="N232" s="53"/>
    </row>
    <row r="233" spans="2:14" x14ac:dyDescent="0.2">
      <c r="B233" s="11"/>
    </row>
    <row r="234" spans="2:14" x14ac:dyDescent="0.2">
      <c r="B234" s="11"/>
    </row>
    <row r="235" spans="2:14" x14ac:dyDescent="0.2">
      <c r="B235" s="11">
        <v>5</v>
      </c>
      <c r="C235" s="1" t="s">
        <v>216</v>
      </c>
    </row>
    <row r="236" spans="2:14" x14ac:dyDescent="0.2">
      <c r="B236" s="314" t="s">
        <v>107</v>
      </c>
      <c r="C236" s="316" t="s">
        <v>108</v>
      </c>
      <c r="D236" s="317"/>
      <c r="E236" s="336" t="s">
        <v>109</v>
      </c>
      <c r="F236" s="337"/>
      <c r="G236" s="294" t="s">
        <v>110</v>
      </c>
      <c r="H236" s="325"/>
      <c r="I236" s="325"/>
      <c r="J236" s="295"/>
      <c r="K236" s="74" t="s">
        <v>111</v>
      </c>
      <c r="L236" s="292" t="s">
        <v>112</v>
      </c>
      <c r="M236" s="74" t="s">
        <v>113</v>
      </c>
      <c r="N236" s="74"/>
    </row>
    <row r="237" spans="2:14" x14ac:dyDescent="0.2">
      <c r="B237" s="315"/>
      <c r="C237" s="318"/>
      <c r="D237" s="319"/>
      <c r="E237" s="338"/>
      <c r="F237" s="339"/>
      <c r="G237" s="3">
        <v>2019</v>
      </c>
      <c r="H237" s="3">
        <v>2020</v>
      </c>
      <c r="I237" s="3">
        <v>2021</v>
      </c>
      <c r="J237" s="3">
        <v>2022</v>
      </c>
      <c r="K237" s="130"/>
      <c r="L237" s="293"/>
      <c r="M237" s="290" t="s">
        <v>114</v>
      </c>
      <c r="N237" s="291"/>
    </row>
    <row r="238" spans="2:14" x14ac:dyDescent="0.2">
      <c r="B238" s="16">
        <v>1</v>
      </c>
      <c r="C238" s="33" t="s">
        <v>201</v>
      </c>
      <c r="D238" s="137"/>
      <c r="E238" s="17" t="s">
        <v>217</v>
      </c>
      <c r="F238" s="18"/>
      <c r="G238" s="19"/>
      <c r="H238" s="20"/>
      <c r="I238" s="20"/>
      <c r="J238" s="20"/>
      <c r="K238" s="133"/>
      <c r="L238" s="131"/>
      <c r="M238" s="33"/>
      <c r="N238" s="113"/>
    </row>
    <row r="239" spans="2:14" x14ac:dyDescent="0.2">
      <c r="B239" s="16"/>
      <c r="C239" s="114"/>
      <c r="D239" s="132"/>
      <c r="E239" s="35" t="s">
        <v>67</v>
      </c>
      <c r="F239" s="20" t="s">
        <v>218</v>
      </c>
      <c r="G239" s="16"/>
      <c r="H239" s="20"/>
      <c r="I239" s="20"/>
      <c r="J239" s="20"/>
      <c r="K239" s="133" t="s">
        <v>207</v>
      </c>
      <c r="L239" s="131"/>
      <c r="M239" s="100"/>
      <c r="N239" s="116"/>
    </row>
    <row r="240" spans="2:14" x14ac:dyDescent="0.2">
      <c r="B240" s="24"/>
      <c r="C240" s="134"/>
      <c r="D240" s="135"/>
      <c r="E240" s="65"/>
      <c r="F240" s="26"/>
      <c r="G240" s="24"/>
      <c r="H240" s="26"/>
      <c r="I240" s="26"/>
      <c r="J240" s="26"/>
      <c r="K240" s="136"/>
      <c r="L240" s="52"/>
      <c r="M240" s="52"/>
      <c r="N240" s="53"/>
    </row>
    <row r="241" spans="2:14" x14ac:dyDescent="0.2">
      <c r="B241" s="11"/>
    </row>
    <row r="242" spans="2:14" x14ac:dyDescent="0.2">
      <c r="B242" s="11"/>
    </row>
    <row r="243" spans="2:14" x14ac:dyDescent="0.2">
      <c r="B243" s="11"/>
    </row>
    <row r="244" spans="2:14" x14ac:dyDescent="0.2">
      <c r="B244" s="11">
        <v>6</v>
      </c>
      <c r="C244" s="1" t="s">
        <v>219</v>
      </c>
    </row>
    <row r="245" spans="2:14" x14ac:dyDescent="0.2">
      <c r="B245" s="314" t="s">
        <v>107</v>
      </c>
      <c r="C245" s="316" t="s">
        <v>108</v>
      </c>
      <c r="D245" s="317"/>
      <c r="E245" s="336" t="s">
        <v>109</v>
      </c>
      <c r="F245" s="337"/>
      <c r="G245" s="294" t="s">
        <v>110</v>
      </c>
      <c r="H245" s="325"/>
      <c r="I245" s="325"/>
      <c r="J245" s="295"/>
      <c r="K245" s="74" t="s">
        <v>111</v>
      </c>
      <c r="L245" s="292" t="s">
        <v>112</v>
      </c>
      <c r="M245" s="74" t="s">
        <v>113</v>
      </c>
      <c r="N245" s="74"/>
    </row>
    <row r="246" spans="2:14" x14ac:dyDescent="0.2">
      <c r="B246" s="315"/>
      <c r="C246" s="318"/>
      <c r="D246" s="319"/>
      <c r="E246" s="338"/>
      <c r="F246" s="339"/>
      <c r="G246" s="3">
        <v>2019</v>
      </c>
      <c r="H246" s="3">
        <v>2020</v>
      </c>
      <c r="I246" s="3">
        <v>2021</v>
      </c>
      <c r="J246" s="3">
        <v>2022</v>
      </c>
      <c r="K246" s="130"/>
      <c r="L246" s="293"/>
      <c r="M246" s="290" t="s">
        <v>114</v>
      </c>
      <c r="N246" s="291"/>
    </row>
    <row r="247" spans="2:14" x14ac:dyDescent="0.2">
      <c r="B247" s="16">
        <v>1</v>
      </c>
      <c r="C247" s="33" t="s">
        <v>201</v>
      </c>
      <c r="D247" s="137"/>
      <c r="E247" s="17" t="s">
        <v>220</v>
      </c>
      <c r="F247" s="18"/>
      <c r="G247" s="19"/>
      <c r="H247" s="20"/>
      <c r="I247" s="20"/>
      <c r="J247" s="20"/>
      <c r="K247" s="133" t="s">
        <v>221</v>
      </c>
      <c r="L247" s="131"/>
      <c r="M247" s="33"/>
      <c r="N247" s="113"/>
    </row>
    <row r="248" spans="2:14" x14ac:dyDescent="0.2">
      <c r="B248" s="16">
        <v>2</v>
      </c>
      <c r="C248" s="33" t="s">
        <v>201</v>
      </c>
      <c r="D248" s="132"/>
      <c r="E248" s="17" t="s">
        <v>222</v>
      </c>
      <c r="F248" s="20"/>
      <c r="G248" s="16"/>
      <c r="H248" s="20"/>
      <c r="I248" s="20"/>
      <c r="J248" s="20"/>
      <c r="K248" s="133" t="s">
        <v>146</v>
      </c>
      <c r="L248" s="131"/>
      <c r="M248" s="100"/>
      <c r="N248" s="116"/>
    </row>
    <row r="249" spans="2:14" x14ac:dyDescent="0.2">
      <c r="B249" s="24"/>
      <c r="C249" s="134"/>
      <c r="D249" s="135"/>
      <c r="E249" s="65"/>
      <c r="F249" s="26"/>
      <c r="G249" s="24"/>
      <c r="H249" s="26"/>
      <c r="I249" s="26"/>
      <c r="J249" s="26"/>
      <c r="K249" s="136"/>
      <c r="L249" s="52"/>
      <c r="M249" s="52"/>
      <c r="N249" s="53"/>
    </row>
    <row r="250" spans="2:14" x14ac:dyDescent="0.2">
      <c r="B250" s="29"/>
      <c r="C250" s="145"/>
      <c r="D250" s="145"/>
      <c r="E250" s="29"/>
      <c r="F250" s="29"/>
      <c r="G250" s="29"/>
      <c r="H250" s="29"/>
      <c r="I250" s="29"/>
      <c r="J250" s="29"/>
      <c r="K250" s="31"/>
      <c r="L250" s="31"/>
      <c r="M250" s="31"/>
      <c r="N250" s="31"/>
    </row>
    <row r="251" spans="2:14" x14ac:dyDescent="0.2">
      <c r="B251" s="29"/>
      <c r="C251" s="145"/>
      <c r="D251" s="145"/>
      <c r="E251" s="29"/>
      <c r="F251" s="29"/>
      <c r="G251" s="29"/>
      <c r="H251" s="29"/>
      <c r="I251" s="29"/>
      <c r="J251" s="29"/>
      <c r="K251" s="31"/>
      <c r="L251" s="31"/>
      <c r="M251" s="31"/>
      <c r="N251" s="31"/>
    </row>
    <row r="252" spans="2:14" x14ac:dyDescent="0.2">
      <c r="B252" s="29"/>
      <c r="C252" s="145"/>
      <c r="D252" s="145"/>
      <c r="E252" s="29"/>
      <c r="F252" s="29"/>
      <c r="G252" s="29"/>
      <c r="H252" s="29"/>
      <c r="I252" s="29"/>
      <c r="J252" s="29"/>
      <c r="K252" s="31"/>
      <c r="L252" s="31"/>
      <c r="M252" s="31"/>
      <c r="N252" s="31"/>
    </row>
    <row r="253" spans="2:14" x14ac:dyDescent="0.2">
      <c r="B253" s="29"/>
      <c r="C253" s="145"/>
      <c r="D253" s="145"/>
      <c r="E253" s="29"/>
      <c r="F253" s="29"/>
      <c r="G253" s="29"/>
      <c r="H253" s="29"/>
      <c r="I253" s="29"/>
      <c r="J253" s="29"/>
      <c r="K253" s="31"/>
      <c r="L253" s="31"/>
      <c r="M253" s="31"/>
      <c r="N253" s="31"/>
    </row>
    <row r="254" spans="2:14" x14ac:dyDescent="0.2">
      <c r="B254" s="29"/>
      <c r="C254" s="145"/>
      <c r="D254" s="145"/>
      <c r="E254" s="29"/>
      <c r="F254" s="29"/>
      <c r="G254" s="29"/>
      <c r="H254" s="29"/>
      <c r="I254" s="29"/>
      <c r="J254" s="29"/>
      <c r="K254" s="31"/>
      <c r="L254" s="31"/>
      <c r="M254" s="31"/>
      <c r="N254" s="31"/>
    </row>
    <row r="255" spans="2:14" x14ac:dyDescent="0.2">
      <c r="B255" s="29"/>
      <c r="C255" s="145"/>
      <c r="D255" s="145"/>
      <c r="E255" s="29"/>
      <c r="F255" s="29"/>
      <c r="G255" s="29"/>
      <c r="H255" s="29"/>
      <c r="I255" s="29"/>
      <c r="J255" s="29"/>
      <c r="K255" s="31"/>
      <c r="L255" s="31"/>
      <c r="M255" s="31"/>
      <c r="N255" s="31"/>
    </row>
    <row r="256" spans="2:14" x14ac:dyDescent="0.2">
      <c r="B256" s="29"/>
      <c r="C256" s="145"/>
      <c r="D256" s="145"/>
      <c r="E256" s="29"/>
      <c r="F256" s="29"/>
      <c r="G256" s="29"/>
      <c r="H256" s="29"/>
      <c r="I256" s="29"/>
      <c r="J256" s="29"/>
      <c r="K256" s="31"/>
      <c r="L256" s="31"/>
      <c r="M256" s="31"/>
      <c r="N256" s="31"/>
    </row>
    <row r="257" spans="1:14" x14ac:dyDescent="0.2">
      <c r="B257" s="29"/>
      <c r="C257" s="145"/>
      <c r="D257" s="145"/>
      <c r="E257" s="29"/>
      <c r="F257" s="29"/>
      <c r="G257" s="29"/>
      <c r="H257" s="29"/>
      <c r="I257" s="29"/>
      <c r="J257" s="29"/>
      <c r="K257" s="31"/>
      <c r="L257" s="31"/>
      <c r="M257" s="31"/>
      <c r="N257" s="31"/>
    </row>
    <row r="258" spans="1:14" x14ac:dyDescent="0.2">
      <c r="B258" s="29"/>
      <c r="C258" s="145"/>
      <c r="D258" s="145"/>
      <c r="E258" s="29"/>
      <c r="F258" s="29"/>
      <c r="G258" s="29"/>
      <c r="H258" s="29"/>
      <c r="I258" s="29"/>
      <c r="J258" s="29"/>
      <c r="K258" s="31"/>
      <c r="L258" s="31"/>
      <c r="M258" s="31"/>
      <c r="N258" s="31"/>
    </row>
    <row r="259" spans="1:14" x14ac:dyDescent="0.2">
      <c r="B259" s="29"/>
      <c r="C259" s="145"/>
      <c r="D259" s="145"/>
      <c r="E259" s="29"/>
      <c r="F259" s="29"/>
      <c r="G259" s="29"/>
      <c r="H259" s="29"/>
      <c r="I259" s="29"/>
      <c r="J259" s="29"/>
      <c r="K259" s="31"/>
      <c r="L259" s="31"/>
      <c r="M259" s="31"/>
      <c r="N259" s="31"/>
    </row>
    <row r="260" spans="1:14" x14ac:dyDescent="0.2">
      <c r="B260" s="29"/>
      <c r="C260" s="145"/>
      <c r="D260" s="145"/>
      <c r="E260" s="29"/>
      <c r="F260" s="29"/>
      <c r="G260" s="29"/>
      <c r="H260" s="29"/>
      <c r="I260" s="29"/>
      <c r="J260" s="29"/>
      <c r="K260" s="31"/>
      <c r="L260" s="31"/>
      <c r="M260" s="31"/>
      <c r="N260" s="31"/>
    </row>
    <row r="261" spans="1:14" x14ac:dyDescent="0.2">
      <c r="B261" s="29"/>
      <c r="C261" s="145"/>
      <c r="D261" s="145"/>
      <c r="E261" s="29"/>
      <c r="F261" s="29"/>
      <c r="G261" s="29"/>
      <c r="H261" s="29"/>
      <c r="I261" s="29"/>
      <c r="J261" s="29"/>
      <c r="K261" s="31"/>
      <c r="L261" s="31"/>
      <c r="M261" s="31"/>
      <c r="N261" s="31"/>
    </row>
    <row r="262" spans="1:14" x14ac:dyDescent="0.2">
      <c r="B262" s="29"/>
      <c r="C262" s="145"/>
      <c r="D262" s="145"/>
      <c r="E262" s="29"/>
      <c r="F262" s="29"/>
      <c r="G262" s="29"/>
      <c r="H262" s="29"/>
      <c r="I262" s="29"/>
      <c r="J262" s="29"/>
      <c r="K262" s="31"/>
      <c r="L262" s="31"/>
      <c r="M262" s="31"/>
      <c r="N262" s="31"/>
    </row>
    <row r="263" spans="1:14" x14ac:dyDescent="0.2">
      <c r="B263" s="29"/>
      <c r="C263" s="145"/>
      <c r="D263" s="145"/>
      <c r="E263" s="29"/>
      <c r="F263" s="29"/>
      <c r="G263" s="29"/>
      <c r="H263" s="29"/>
      <c r="I263" s="29"/>
      <c r="J263" s="29"/>
      <c r="K263" s="31"/>
      <c r="L263" s="31"/>
      <c r="M263" s="31"/>
      <c r="N263" s="31"/>
    </row>
    <row r="264" spans="1:14" x14ac:dyDescent="0.2">
      <c r="B264" s="29"/>
      <c r="C264" s="145"/>
      <c r="D264" s="145"/>
      <c r="E264" s="29"/>
      <c r="F264" s="29"/>
      <c r="G264" s="29"/>
      <c r="H264" s="29"/>
      <c r="I264" s="29"/>
      <c r="J264" s="29"/>
      <c r="K264" s="31"/>
      <c r="L264" s="31"/>
      <c r="M264" s="31"/>
      <c r="N264" s="31"/>
    </row>
    <row r="265" spans="1:14" x14ac:dyDescent="0.2">
      <c r="B265" s="29"/>
      <c r="C265" s="145"/>
      <c r="D265" s="145"/>
      <c r="E265" s="29"/>
      <c r="F265" s="29"/>
      <c r="G265" s="29"/>
      <c r="H265" s="29"/>
      <c r="I265" s="29"/>
      <c r="J265" s="29"/>
      <c r="K265" s="31"/>
      <c r="L265" s="31"/>
      <c r="M265" s="31"/>
      <c r="N265" s="31"/>
    </row>
    <row r="266" spans="1:14" x14ac:dyDescent="0.2">
      <c r="B266" s="29"/>
      <c r="C266" s="145"/>
      <c r="D266" s="145"/>
      <c r="E266" s="29"/>
      <c r="F266" s="29"/>
      <c r="G266" s="29"/>
      <c r="H266" s="29"/>
      <c r="I266" s="29"/>
      <c r="J266" s="29"/>
      <c r="K266" s="31"/>
      <c r="L266" s="31"/>
      <c r="M266" s="31"/>
      <c r="N266" s="31"/>
    </row>
    <row r="267" spans="1:14" x14ac:dyDescent="0.2">
      <c r="B267" s="29"/>
      <c r="C267" s="145"/>
      <c r="D267" s="145"/>
      <c r="E267" s="29"/>
      <c r="F267" s="29"/>
      <c r="G267" s="29"/>
      <c r="H267" s="29"/>
      <c r="I267" s="29"/>
      <c r="J267" s="29"/>
      <c r="K267" s="31"/>
      <c r="L267" s="31"/>
      <c r="M267" s="31"/>
      <c r="N267" s="31"/>
    </row>
    <row r="268" spans="1:14" x14ac:dyDescent="0.2">
      <c r="B268" s="11"/>
    </row>
    <row r="269" spans="1:14" ht="15" x14ac:dyDescent="0.25">
      <c r="A269" s="11" t="s">
        <v>223</v>
      </c>
      <c r="B269" s="12" t="s">
        <v>224</v>
      </c>
    </row>
    <row r="270" spans="1:14" x14ac:dyDescent="0.2">
      <c r="B270" s="11"/>
    </row>
    <row r="271" spans="1:14" x14ac:dyDescent="0.2">
      <c r="B271" s="11">
        <v>1</v>
      </c>
      <c r="C271" s="1" t="s">
        <v>225</v>
      </c>
    </row>
    <row r="272" spans="1:14" x14ac:dyDescent="0.2">
      <c r="B272" s="314" t="s">
        <v>107</v>
      </c>
      <c r="C272" s="316" t="s">
        <v>108</v>
      </c>
      <c r="D272" s="317"/>
      <c r="E272" s="336" t="s">
        <v>109</v>
      </c>
      <c r="F272" s="337"/>
      <c r="G272" s="294" t="s">
        <v>110</v>
      </c>
      <c r="H272" s="325"/>
      <c r="I272" s="325"/>
      <c r="J272" s="295"/>
      <c r="K272" s="74" t="s">
        <v>111</v>
      </c>
      <c r="L272" s="292" t="s">
        <v>112</v>
      </c>
      <c r="M272" s="74" t="s">
        <v>113</v>
      </c>
      <c r="N272" s="74"/>
    </row>
    <row r="273" spans="2:14" x14ac:dyDescent="0.2">
      <c r="B273" s="315"/>
      <c r="C273" s="318"/>
      <c r="D273" s="319"/>
      <c r="E273" s="338"/>
      <c r="F273" s="339"/>
      <c r="G273" s="3">
        <v>2019</v>
      </c>
      <c r="H273" s="3">
        <v>2020</v>
      </c>
      <c r="I273" s="3">
        <v>2021</v>
      </c>
      <c r="J273" s="3">
        <v>2022</v>
      </c>
      <c r="K273" s="130"/>
      <c r="L273" s="293"/>
      <c r="M273" s="290" t="s">
        <v>114</v>
      </c>
      <c r="N273" s="291"/>
    </row>
    <row r="274" spans="2:14" x14ac:dyDescent="0.2">
      <c r="B274" s="16">
        <v>1</v>
      </c>
      <c r="C274" s="340" t="s">
        <v>226</v>
      </c>
      <c r="D274" s="341"/>
      <c r="E274" s="17" t="s">
        <v>227</v>
      </c>
      <c r="F274" s="18"/>
      <c r="G274" s="19"/>
      <c r="H274" s="20"/>
      <c r="I274" s="20"/>
      <c r="J274" s="20"/>
      <c r="K274" s="21" t="s">
        <v>174</v>
      </c>
      <c r="L274" s="131"/>
      <c r="M274" s="33"/>
      <c r="N274" s="113"/>
    </row>
    <row r="275" spans="2:14" x14ac:dyDescent="0.2">
      <c r="B275" s="16"/>
      <c r="C275" s="342"/>
      <c r="D275" s="343"/>
      <c r="E275" s="298" t="s">
        <v>228</v>
      </c>
      <c r="F275" s="299"/>
      <c r="G275" s="16"/>
      <c r="H275" s="20"/>
      <c r="I275" s="20"/>
      <c r="J275" s="20"/>
      <c r="K275" s="21" t="s">
        <v>174</v>
      </c>
      <c r="L275" s="131"/>
      <c r="M275" s="114"/>
      <c r="N275" s="115"/>
    </row>
    <row r="276" spans="2:14" x14ac:dyDescent="0.2">
      <c r="B276" s="16"/>
      <c r="C276" s="159"/>
      <c r="D276" s="138"/>
      <c r="E276" s="298" t="s">
        <v>176</v>
      </c>
      <c r="F276" s="299"/>
      <c r="G276" s="16"/>
      <c r="H276" s="20"/>
      <c r="I276" s="20"/>
      <c r="J276" s="20"/>
      <c r="K276" s="21" t="s">
        <v>174</v>
      </c>
      <c r="L276" s="131"/>
      <c r="M276" s="114"/>
      <c r="N276" s="115"/>
    </row>
    <row r="277" spans="2:14" x14ac:dyDescent="0.2">
      <c r="B277" s="24"/>
      <c r="C277" s="160"/>
      <c r="D277" s="161"/>
      <c r="E277" s="65"/>
      <c r="F277" s="26"/>
      <c r="G277" s="24"/>
      <c r="H277" s="26"/>
      <c r="I277" s="26"/>
      <c r="J277" s="26"/>
      <c r="K277" s="136"/>
      <c r="L277" s="52"/>
      <c r="M277" s="52"/>
      <c r="N277" s="53"/>
    </row>
    <row r="278" spans="2:14" x14ac:dyDescent="0.2">
      <c r="B278" s="29"/>
      <c r="C278" s="162"/>
      <c r="D278" s="162"/>
      <c r="E278" s="29"/>
      <c r="F278" s="29"/>
      <c r="G278" s="29"/>
      <c r="H278" s="29"/>
      <c r="I278" s="29"/>
      <c r="J278" s="29"/>
      <c r="K278" s="31"/>
      <c r="L278" s="31"/>
      <c r="M278" s="31"/>
      <c r="N278" s="31"/>
    </row>
    <row r="279" spans="2:14" x14ac:dyDescent="0.2">
      <c r="B279" s="29"/>
      <c r="C279" s="162"/>
      <c r="D279" s="162"/>
      <c r="E279" s="29"/>
      <c r="F279" s="29"/>
      <c r="G279" s="29"/>
      <c r="H279" s="29"/>
      <c r="I279" s="29"/>
      <c r="J279" s="29"/>
      <c r="K279" s="31"/>
      <c r="L279" s="31"/>
      <c r="M279" s="31"/>
      <c r="N279" s="31"/>
    </row>
    <row r="280" spans="2:14" x14ac:dyDescent="0.2">
      <c r="B280" s="11">
        <v>2</v>
      </c>
      <c r="C280" s="1" t="s">
        <v>229</v>
      </c>
    </row>
    <row r="281" spans="2:14" x14ac:dyDescent="0.2">
      <c r="B281" s="314" t="s">
        <v>107</v>
      </c>
      <c r="C281" s="316" t="s">
        <v>108</v>
      </c>
      <c r="D281" s="317"/>
      <c r="E281" s="336" t="s">
        <v>109</v>
      </c>
      <c r="F281" s="337"/>
      <c r="G281" s="294" t="s">
        <v>110</v>
      </c>
      <c r="H281" s="325"/>
      <c r="I281" s="325"/>
      <c r="J281" s="295"/>
      <c r="K281" s="74" t="s">
        <v>111</v>
      </c>
      <c r="L281" s="292" t="s">
        <v>112</v>
      </c>
      <c r="M281" s="74" t="s">
        <v>113</v>
      </c>
      <c r="N281" s="74"/>
    </row>
    <row r="282" spans="2:14" x14ac:dyDescent="0.2">
      <c r="B282" s="315"/>
      <c r="C282" s="318"/>
      <c r="D282" s="319"/>
      <c r="E282" s="338"/>
      <c r="F282" s="339"/>
      <c r="G282" s="3">
        <v>2019</v>
      </c>
      <c r="H282" s="3">
        <v>2020</v>
      </c>
      <c r="I282" s="3">
        <v>2021</v>
      </c>
      <c r="J282" s="3">
        <v>2022</v>
      </c>
      <c r="K282" s="130"/>
      <c r="L282" s="293"/>
      <c r="M282" s="290" t="s">
        <v>114</v>
      </c>
      <c r="N282" s="291"/>
    </row>
    <row r="283" spans="2:14" x14ac:dyDescent="0.2">
      <c r="B283" s="16">
        <v>1</v>
      </c>
      <c r="C283" s="340" t="s">
        <v>226</v>
      </c>
      <c r="D283" s="341"/>
      <c r="E283" s="17" t="s">
        <v>230</v>
      </c>
      <c r="F283" s="18"/>
      <c r="G283" s="19"/>
      <c r="H283" s="20"/>
      <c r="I283" s="20"/>
      <c r="J283" s="20"/>
      <c r="K283" s="133"/>
      <c r="L283" s="131"/>
      <c r="M283" s="33"/>
      <c r="N283" s="113"/>
    </row>
    <row r="284" spans="2:14" x14ac:dyDescent="0.2">
      <c r="B284" s="16"/>
      <c r="C284" s="342"/>
      <c r="D284" s="343"/>
      <c r="E284" s="61" t="s">
        <v>231</v>
      </c>
      <c r="F284" s="116"/>
      <c r="G284" s="16"/>
      <c r="H284" s="20"/>
      <c r="I284" s="20"/>
      <c r="J284" s="20"/>
      <c r="K284" s="133"/>
      <c r="L284" s="131"/>
      <c r="M284" s="114"/>
      <c r="N284" s="115"/>
    </row>
    <row r="285" spans="2:14" x14ac:dyDescent="0.2">
      <c r="B285" s="16"/>
      <c r="C285" s="163"/>
      <c r="D285" s="164"/>
      <c r="E285" s="35" t="s">
        <v>67</v>
      </c>
      <c r="F285" s="36" t="s">
        <v>232</v>
      </c>
      <c r="G285" s="16"/>
      <c r="H285" s="20"/>
      <c r="I285" s="20"/>
      <c r="J285" s="20"/>
      <c r="K285" s="133"/>
      <c r="L285" s="131"/>
      <c r="M285" s="114"/>
      <c r="N285" s="115"/>
    </row>
    <row r="286" spans="2:14" x14ac:dyDescent="0.2">
      <c r="B286" s="16"/>
      <c r="C286" s="159"/>
      <c r="D286" s="138"/>
      <c r="E286" s="35" t="s">
        <v>233</v>
      </c>
      <c r="G286" s="16"/>
      <c r="H286" s="20"/>
      <c r="I286" s="20"/>
      <c r="J286" s="20"/>
      <c r="K286" s="133"/>
      <c r="L286" s="131"/>
      <c r="M286" s="114"/>
      <c r="N286" s="115"/>
    </row>
    <row r="287" spans="2:14" x14ac:dyDescent="0.2">
      <c r="B287" s="16"/>
      <c r="C287" s="165"/>
      <c r="D287" s="139"/>
      <c r="E287" s="35" t="s">
        <v>67</v>
      </c>
      <c r="F287" s="166" t="s">
        <v>232</v>
      </c>
      <c r="G287" s="16"/>
      <c r="H287" s="20"/>
      <c r="I287" s="20"/>
      <c r="J287" s="20"/>
      <c r="K287" s="133"/>
      <c r="L287" s="131"/>
      <c r="M287" s="114"/>
      <c r="N287" s="115"/>
    </row>
    <row r="288" spans="2:14" x14ac:dyDescent="0.2">
      <c r="B288" s="16"/>
      <c r="C288" s="165"/>
      <c r="D288" s="139"/>
      <c r="E288" s="23" t="s">
        <v>234</v>
      </c>
      <c r="G288" s="16"/>
      <c r="H288" s="20"/>
      <c r="I288" s="20"/>
      <c r="J288" s="20"/>
      <c r="K288" s="133"/>
      <c r="L288" s="131"/>
      <c r="M288" s="114"/>
      <c r="N288" s="115"/>
    </row>
    <row r="289" spans="2:14" x14ac:dyDescent="0.2">
      <c r="B289" s="16"/>
      <c r="C289" s="159"/>
      <c r="D289" s="138"/>
      <c r="E289" s="35" t="s">
        <v>67</v>
      </c>
      <c r="F289" s="166" t="s">
        <v>232</v>
      </c>
      <c r="G289" s="16"/>
      <c r="H289" s="20"/>
      <c r="I289" s="20"/>
      <c r="J289" s="20"/>
      <c r="K289" s="133"/>
      <c r="L289" s="131"/>
      <c r="M289" s="114"/>
      <c r="N289" s="115"/>
    </row>
    <row r="290" spans="2:14" x14ac:dyDescent="0.2">
      <c r="B290" s="24"/>
      <c r="C290" s="160"/>
      <c r="D290" s="161"/>
      <c r="E290" s="65"/>
      <c r="F290" s="26"/>
      <c r="G290" s="24"/>
      <c r="H290" s="26"/>
      <c r="I290" s="26"/>
      <c r="J290" s="26"/>
      <c r="K290" s="136"/>
      <c r="L290" s="52"/>
      <c r="M290" s="52"/>
      <c r="N290" s="53"/>
    </row>
    <row r="291" spans="2:14" x14ac:dyDescent="0.2">
      <c r="B291" s="29"/>
      <c r="C291" s="162"/>
      <c r="D291" s="162"/>
      <c r="E291" s="29"/>
      <c r="F291" s="29"/>
      <c r="G291" s="29"/>
      <c r="H291" s="29"/>
      <c r="I291" s="29"/>
      <c r="J291" s="29"/>
      <c r="K291" s="31"/>
      <c r="L291" s="31"/>
      <c r="M291" s="31"/>
      <c r="N291" s="31"/>
    </row>
    <row r="292" spans="2:14" x14ac:dyDescent="0.2">
      <c r="B292" s="29"/>
      <c r="C292" s="162"/>
      <c r="D292" s="162"/>
      <c r="E292" s="29"/>
      <c r="F292" s="29"/>
      <c r="G292" s="29"/>
      <c r="H292" s="29"/>
      <c r="I292" s="29"/>
      <c r="J292" s="29"/>
      <c r="K292" s="31"/>
      <c r="L292" s="31"/>
      <c r="M292" s="31"/>
      <c r="N292" s="31"/>
    </row>
    <row r="293" spans="2:14" x14ac:dyDescent="0.2">
      <c r="B293" s="29"/>
      <c r="C293" s="162"/>
      <c r="D293" s="162"/>
      <c r="E293" s="29"/>
      <c r="F293" s="29"/>
      <c r="G293" s="29"/>
      <c r="H293" s="29"/>
      <c r="I293" s="29"/>
      <c r="J293" s="29"/>
      <c r="K293" s="31"/>
      <c r="L293" s="31"/>
      <c r="M293" s="31"/>
      <c r="N293" s="31"/>
    </row>
    <row r="294" spans="2:14" x14ac:dyDescent="0.2">
      <c r="B294" s="29"/>
      <c r="C294" s="162"/>
      <c r="D294" s="162"/>
      <c r="E294" s="29"/>
      <c r="F294" s="29"/>
      <c r="G294" s="29"/>
      <c r="H294" s="29"/>
      <c r="I294" s="29"/>
      <c r="J294" s="29"/>
      <c r="K294" s="31"/>
      <c r="L294" s="31"/>
      <c r="M294" s="31"/>
      <c r="N294" s="31"/>
    </row>
    <row r="295" spans="2:14" x14ac:dyDescent="0.2">
      <c r="B295" s="29"/>
      <c r="C295" s="162"/>
      <c r="D295" s="162"/>
      <c r="E295" s="29"/>
      <c r="F295" s="29"/>
      <c r="G295" s="29"/>
      <c r="H295" s="29"/>
      <c r="I295" s="29"/>
      <c r="J295" s="29"/>
      <c r="K295" s="31"/>
      <c r="L295" s="31"/>
      <c r="M295" s="31"/>
      <c r="N295" s="31"/>
    </row>
    <row r="296" spans="2:14" x14ac:dyDescent="0.2">
      <c r="B296" s="29"/>
      <c r="C296" s="162"/>
      <c r="D296" s="162"/>
      <c r="E296" s="29"/>
      <c r="F296" s="29"/>
      <c r="G296" s="29"/>
      <c r="H296" s="29"/>
      <c r="I296" s="29"/>
      <c r="J296" s="29"/>
      <c r="K296" s="31"/>
      <c r="L296" s="31"/>
      <c r="M296" s="31"/>
      <c r="N296" s="31"/>
    </row>
    <row r="297" spans="2:14" x14ac:dyDescent="0.2">
      <c r="B297" s="29"/>
      <c r="C297" s="162"/>
      <c r="D297" s="162"/>
      <c r="E297" s="29"/>
      <c r="F297" s="29"/>
      <c r="G297" s="29"/>
      <c r="H297" s="29"/>
      <c r="I297" s="29"/>
      <c r="J297" s="29"/>
      <c r="K297" s="31"/>
      <c r="L297" s="31"/>
      <c r="M297" s="31"/>
      <c r="N297" s="31"/>
    </row>
    <row r="298" spans="2:14" x14ac:dyDescent="0.2">
      <c r="B298" s="29"/>
      <c r="C298" s="162"/>
      <c r="D298" s="162"/>
      <c r="E298" s="29"/>
      <c r="F298" s="29"/>
      <c r="G298" s="29"/>
      <c r="H298" s="29"/>
      <c r="I298" s="29"/>
      <c r="J298" s="29"/>
      <c r="K298" s="31"/>
      <c r="L298" s="31"/>
      <c r="M298" s="31"/>
      <c r="N298" s="31"/>
    </row>
    <row r="299" spans="2:14" x14ac:dyDescent="0.2">
      <c r="B299" s="29"/>
      <c r="C299" s="162"/>
      <c r="D299" s="162"/>
      <c r="E299" s="29"/>
      <c r="F299" s="29"/>
      <c r="G299" s="29"/>
      <c r="H299" s="29"/>
      <c r="I299" s="29"/>
      <c r="J299" s="29"/>
      <c r="K299" s="31"/>
      <c r="L299" s="31"/>
      <c r="M299" s="31"/>
      <c r="N299" s="31"/>
    </row>
    <row r="300" spans="2:14" x14ac:dyDescent="0.2">
      <c r="B300" s="11"/>
    </row>
    <row r="301" spans="2:14" x14ac:dyDescent="0.2">
      <c r="B301" s="11"/>
    </row>
    <row r="302" spans="2:14" x14ac:dyDescent="0.2">
      <c r="B302" s="11"/>
    </row>
    <row r="303" spans="2:14" x14ac:dyDescent="0.2">
      <c r="B303" s="11">
        <v>3</v>
      </c>
      <c r="C303" s="1" t="s">
        <v>235</v>
      </c>
    </row>
    <row r="304" spans="2:14" x14ac:dyDescent="0.2">
      <c r="B304" s="314" t="s">
        <v>107</v>
      </c>
      <c r="C304" s="316" t="s">
        <v>108</v>
      </c>
      <c r="D304" s="317"/>
      <c r="E304" s="336" t="s">
        <v>109</v>
      </c>
      <c r="F304" s="337"/>
      <c r="G304" s="294" t="s">
        <v>110</v>
      </c>
      <c r="H304" s="325"/>
      <c r="I304" s="325"/>
      <c r="J304" s="295"/>
      <c r="K304" s="74" t="s">
        <v>111</v>
      </c>
      <c r="L304" s="292" t="s">
        <v>112</v>
      </c>
      <c r="M304" s="74" t="s">
        <v>113</v>
      </c>
      <c r="N304" s="74"/>
    </row>
    <row r="305" spans="2:14" x14ac:dyDescent="0.2">
      <c r="B305" s="315"/>
      <c r="C305" s="318"/>
      <c r="D305" s="319"/>
      <c r="E305" s="338"/>
      <c r="F305" s="339"/>
      <c r="G305" s="3">
        <v>2019</v>
      </c>
      <c r="H305" s="3">
        <v>2020</v>
      </c>
      <c r="I305" s="3">
        <v>2021</v>
      </c>
      <c r="J305" s="3">
        <v>2022</v>
      </c>
      <c r="K305" s="130"/>
      <c r="L305" s="293"/>
      <c r="M305" s="290" t="s">
        <v>114</v>
      </c>
      <c r="N305" s="291"/>
    </row>
    <row r="306" spans="2:14" x14ac:dyDescent="0.2">
      <c r="B306" s="16">
        <v>1</v>
      </c>
      <c r="C306" s="340" t="s">
        <v>226</v>
      </c>
      <c r="D306" s="341"/>
      <c r="E306" s="17" t="s">
        <v>236</v>
      </c>
      <c r="F306" s="18"/>
      <c r="G306" s="19"/>
      <c r="H306" s="20"/>
      <c r="I306" s="20"/>
      <c r="J306" s="20"/>
      <c r="K306" s="133"/>
      <c r="L306" s="131"/>
      <c r="M306" s="33"/>
      <c r="N306" s="113"/>
    </row>
    <row r="307" spans="2:14" x14ac:dyDescent="0.2">
      <c r="B307" s="16"/>
      <c r="C307" s="342"/>
      <c r="D307" s="343"/>
      <c r="E307" s="35" t="s">
        <v>67</v>
      </c>
      <c r="F307" s="344" t="s">
        <v>237</v>
      </c>
      <c r="G307" s="16"/>
      <c r="H307" s="20"/>
      <c r="I307" s="20"/>
      <c r="J307" s="20"/>
      <c r="K307" s="133"/>
      <c r="L307" s="131"/>
      <c r="M307" s="114"/>
      <c r="N307" s="115"/>
    </row>
    <row r="308" spans="2:14" x14ac:dyDescent="0.2">
      <c r="B308" s="16"/>
      <c r="C308" s="163"/>
      <c r="D308" s="164"/>
      <c r="E308" s="23"/>
      <c r="F308" s="345"/>
      <c r="G308" s="16"/>
      <c r="H308" s="20"/>
      <c r="I308" s="20"/>
      <c r="J308" s="20"/>
      <c r="K308" s="133"/>
      <c r="L308" s="131"/>
      <c r="M308" s="114"/>
      <c r="N308" s="115"/>
    </row>
    <row r="309" spans="2:14" x14ac:dyDescent="0.2">
      <c r="B309" s="16"/>
      <c r="C309" s="159"/>
      <c r="D309" s="138"/>
      <c r="E309" s="35" t="s">
        <v>67</v>
      </c>
      <c r="F309" s="344" t="s">
        <v>238</v>
      </c>
      <c r="G309" s="16"/>
      <c r="H309" s="20"/>
      <c r="I309" s="20"/>
      <c r="J309" s="20"/>
      <c r="K309" s="133"/>
      <c r="L309" s="131"/>
      <c r="M309" s="114"/>
      <c r="N309" s="115"/>
    </row>
    <row r="310" spans="2:14" x14ac:dyDescent="0.2">
      <c r="B310" s="16"/>
      <c r="C310" s="165"/>
      <c r="D310" s="139"/>
      <c r="E310" s="23"/>
      <c r="F310" s="345"/>
      <c r="G310" s="16"/>
      <c r="H310" s="20"/>
      <c r="I310" s="20"/>
      <c r="J310" s="20"/>
      <c r="K310" s="133"/>
      <c r="L310" s="131"/>
      <c r="M310" s="114"/>
      <c r="N310" s="115"/>
    </row>
    <row r="311" spans="2:14" x14ac:dyDescent="0.2">
      <c r="B311" s="16"/>
      <c r="C311" s="159"/>
      <c r="D311" s="138"/>
      <c r="E311" s="23"/>
      <c r="G311" s="16"/>
      <c r="H311" s="20"/>
      <c r="I311" s="20"/>
      <c r="J311" s="20"/>
      <c r="K311" s="133"/>
      <c r="L311" s="131"/>
      <c r="M311" s="114"/>
      <c r="N311" s="115"/>
    </row>
    <row r="312" spans="2:14" x14ac:dyDescent="0.2">
      <c r="B312" s="16"/>
      <c r="C312" s="342" t="s">
        <v>226</v>
      </c>
      <c r="D312" s="343"/>
      <c r="E312" s="23" t="s">
        <v>239</v>
      </c>
      <c r="F312" s="116"/>
      <c r="G312" s="16"/>
      <c r="H312" s="20"/>
      <c r="I312" s="20"/>
      <c r="J312" s="20"/>
      <c r="K312" s="133"/>
      <c r="L312" s="131"/>
      <c r="M312" s="114"/>
      <c r="N312" s="115"/>
    </row>
    <row r="313" spans="2:14" x14ac:dyDescent="0.2">
      <c r="B313" s="16"/>
      <c r="C313" s="346"/>
      <c r="D313" s="347"/>
      <c r="E313" s="35" t="s">
        <v>67</v>
      </c>
      <c r="F313" s="36" t="s">
        <v>240</v>
      </c>
      <c r="G313" s="16"/>
      <c r="H313" s="20"/>
      <c r="I313" s="20"/>
      <c r="J313" s="20"/>
      <c r="K313" s="133"/>
      <c r="L313" s="131"/>
      <c r="M313" s="114"/>
      <c r="N313" s="115"/>
    </row>
    <row r="314" spans="2:14" x14ac:dyDescent="0.2">
      <c r="B314" s="16"/>
      <c r="C314" s="167"/>
      <c r="D314" s="168"/>
      <c r="E314" s="35" t="s">
        <v>67</v>
      </c>
      <c r="F314" s="36" t="s">
        <v>241</v>
      </c>
      <c r="G314" s="16"/>
      <c r="H314" s="20"/>
      <c r="I314" s="20"/>
      <c r="J314" s="20"/>
      <c r="K314" s="133"/>
      <c r="L314" s="131"/>
      <c r="M314" s="114"/>
      <c r="N314" s="115"/>
    </row>
    <row r="315" spans="2:14" x14ac:dyDescent="0.2">
      <c r="B315" s="16"/>
      <c r="C315" s="159"/>
      <c r="D315" s="138"/>
      <c r="E315" s="35" t="s">
        <v>67</v>
      </c>
      <c r="F315" s="36" t="s">
        <v>242</v>
      </c>
      <c r="G315" s="16"/>
      <c r="H315" s="20"/>
      <c r="I315" s="20"/>
      <c r="J315" s="20"/>
      <c r="K315" s="133"/>
      <c r="L315" s="131"/>
      <c r="M315" s="114"/>
      <c r="N315" s="115"/>
    </row>
    <row r="316" spans="2:14" x14ac:dyDescent="0.2">
      <c r="B316" s="24"/>
      <c r="C316" s="160"/>
      <c r="D316" s="161"/>
      <c r="E316" s="65"/>
      <c r="F316" s="26"/>
      <c r="G316" s="24"/>
      <c r="H316" s="26"/>
      <c r="I316" s="26"/>
      <c r="J316" s="26"/>
      <c r="K316" s="136"/>
      <c r="L316" s="52"/>
      <c r="M316" s="52"/>
      <c r="N316" s="53"/>
    </row>
    <row r="317" spans="2:14" x14ac:dyDescent="0.2">
      <c r="B317" s="29"/>
      <c r="C317" s="162"/>
      <c r="D317" s="162"/>
      <c r="E317" s="29"/>
      <c r="F317" s="29"/>
      <c r="G317" s="29"/>
      <c r="H317" s="29"/>
      <c r="I317" s="29"/>
      <c r="J317" s="29"/>
      <c r="K317" s="31"/>
      <c r="L317" s="31"/>
      <c r="M317" s="31"/>
      <c r="N317" s="31"/>
    </row>
    <row r="318" spans="2:14" x14ac:dyDescent="0.2">
      <c r="B318" s="11">
        <v>4</v>
      </c>
      <c r="C318" s="1" t="s">
        <v>243</v>
      </c>
    </row>
    <row r="319" spans="2:14" x14ac:dyDescent="0.2">
      <c r="B319" s="314" t="s">
        <v>107</v>
      </c>
      <c r="C319" s="316" t="s">
        <v>108</v>
      </c>
      <c r="D319" s="317"/>
      <c r="E319" s="336" t="s">
        <v>109</v>
      </c>
      <c r="F319" s="337"/>
      <c r="G319" s="294" t="s">
        <v>110</v>
      </c>
      <c r="H319" s="325"/>
      <c r="I319" s="325"/>
      <c r="J319" s="295"/>
      <c r="K319" s="74" t="s">
        <v>111</v>
      </c>
      <c r="L319" s="292" t="s">
        <v>112</v>
      </c>
      <c r="M319" s="74" t="s">
        <v>113</v>
      </c>
      <c r="N319" s="74"/>
    </row>
    <row r="320" spans="2:14" x14ac:dyDescent="0.2">
      <c r="B320" s="315"/>
      <c r="C320" s="318"/>
      <c r="D320" s="319"/>
      <c r="E320" s="338"/>
      <c r="F320" s="339"/>
      <c r="G320" s="3">
        <v>2019</v>
      </c>
      <c r="H320" s="3">
        <v>2020</v>
      </c>
      <c r="I320" s="3">
        <v>2021</v>
      </c>
      <c r="J320" s="3">
        <v>2022</v>
      </c>
      <c r="K320" s="130"/>
      <c r="L320" s="293"/>
      <c r="M320" s="290" t="s">
        <v>114</v>
      </c>
      <c r="N320" s="291"/>
    </row>
    <row r="321" spans="2:14" x14ac:dyDescent="0.2">
      <c r="B321" s="16">
        <v>1</v>
      </c>
      <c r="C321" s="328" t="s">
        <v>226</v>
      </c>
      <c r="D321" s="329"/>
      <c r="E321" s="17" t="s">
        <v>244</v>
      </c>
      <c r="F321" s="18"/>
      <c r="G321" s="19"/>
      <c r="H321" s="20"/>
      <c r="I321" s="20"/>
      <c r="J321" s="20"/>
      <c r="K321" s="133" t="s">
        <v>221</v>
      </c>
      <c r="L321" s="131"/>
      <c r="M321" s="33"/>
      <c r="N321" s="113"/>
    </row>
    <row r="322" spans="2:14" x14ac:dyDescent="0.2">
      <c r="B322" s="16"/>
      <c r="C322" s="330"/>
      <c r="D322" s="331"/>
      <c r="E322" s="23"/>
      <c r="F322" s="20"/>
      <c r="G322" s="16"/>
      <c r="H322" s="20"/>
      <c r="I322" s="20"/>
      <c r="J322" s="20"/>
      <c r="K322" s="133"/>
      <c r="L322" s="131"/>
      <c r="M322" s="100"/>
      <c r="N322" s="116"/>
    </row>
    <row r="323" spans="2:14" x14ac:dyDescent="0.2">
      <c r="B323" s="24"/>
      <c r="C323" s="332"/>
      <c r="D323" s="333"/>
      <c r="E323" s="65"/>
      <c r="F323" s="26"/>
      <c r="G323" s="24"/>
      <c r="H323" s="26"/>
      <c r="I323" s="26"/>
      <c r="J323" s="26"/>
      <c r="K323" s="136"/>
      <c r="L323" s="52"/>
      <c r="M323" s="52"/>
      <c r="N323" s="53"/>
    </row>
    <row r="324" spans="2:14" x14ac:dyDescent="0.2">
      <c r="B324" s="11"/>
    </row>
    <row r="325" spans="2:14" x14ac:dyDescent="0.2">
      <c r="B325" s="11">
        <v>5</v>
      </c>
      <c r="C325" s="1" t="s">
        <v>245</v>
      </c>
    </row>
    <row r="326" spans="2:14" x14ac:dyDescent="0.2">
      <c r="B326" s="314" t="s">
        <v>107</v>
      </c>
      <c r="C326" s="316" t="s">
        <v>108</v>
      </c>
      <c r="D326" s="317"/>
      <c r="E326" s="336" t="s">
        <v>109</v>
      </c>
      <c r="F326" s="337"/>
      <c r="G326" s="294" t="s">
        <v>110</v>
      </c>
      <c r="H326" s="325"/>
      <c r="I326" s="325"/>
      <c r="J326" s="295"/>
      <c r="K326" s="74" t="s">
        <v>111</v>
      </c>
      <c r="L326" s="292" t="s">
        <v>112</v>
      </c>
      <c r="M326" s="74" t="s">
        <v>113</v>
      </c>
      <c r="N326" s="74"/>
    </row>
    <row r="327" spans="2:14" x14ac:dyDescent="0.2">
      <c r="B327" s="315"/>
      <c r="C327" s="318"/>
      <c r="D327" s="319"/>
      <c r="E327" s="338"/>
      <c r="F327" s="339"/>
      <c r="G327" s="3">
        <v>2019</v>
      </c>
      <c r="H327" s="3">
        <v>2020</v>
      </c>
      <c r="I327" s="3">
        <v>2021</v>
      </c>
      <c r="J327" s="3">
        <v>2022</v>
      </c>
      <c r="K327" s="130"/>
      <c r="L327" s="293"/>
      <c r="M327" s="290" t="s">
        <v>114</v>
      </c>
      <c r="N327" s="291"/>
    </row>
    <row r="328" spans="2:14" x14ac:dyDescent="0.2">
      <c r="B328" s="16">
        <v>1</v>
      </c>
      <c r="C328" s="328" t="s">
        <v>226</v>
      </c>
      <c r="D328" s="329"/>
      <c r="E328" s="17" t="s">
        <v>246</v>
      </c>
      <c r="F328" s="18"/>
      <c r="G328" s="19"/>
      <c r="H328" s="20"/>
      <c r="I328" s="20"/>
      <c r="J328" s="20"/>
      <c r="K328" s="21" t="s">
        <v>221</v>
      </c>
      <c r="L328" s="131"/>
      <c r="M328" s="33"/>
      <c r="N328" s="113"/>
    </row>
    <row r="329" spans="2:14" x14ac:dyDescent="0.2">
      <c r="B329" s="16"/>
      <c r="C329" s="330"/>
      <c r="D329" s="331"/>
      <c r="E329" s="23"/>
      <c r="F329" s="20"/>
      <c r="G329" s="16"/>
      <c r="H329" s="20"/>
      <c r="I329" s="20"/>
      <c r="J329" s="20"/>
      <c r="K329" s="133"/>
      <c r="L329" s="131"/>
      <c r="M329" s="100"/>
      <c r="N329" s="116"/>
    </row>
    <row r="330" spans="2:14" x14ac:dyDescent="0.2">
      <c r="B330" s="24"/>
      <c r="C330" s="332"/>
      <c r="D330" s="333"/>
      <c r="E330" s="65"/>
      <c r="F330" s="26"/>
      <c r="G330" s="24"/>
      <c r="H330" s="26"/>
      <c r="I330" s="26"/>
      <c r="J330" s="26"/>
      <c r="K330" s="136"/>
      <c r="L330" s="52"/>
      <c r="M330" s="52"/>
      <c r="N330" s="53"/>
    </row>
    <row r="331" spans="2:14" x14ac:dyDescent="0.2">
      <c r="B331" s="29"/>
      <c r="C331" s="169"/>
      <c r="D331" s="169"/>
      <c r="E331" s="29"/>
      <c r="F331" s="29"/>
      <c r="G331" s="29"/>
      <c r="H331" s="29"/>
      <c r="I331" s="29"/>
      <c r="J331" s="29"/>
      <c r="K331" s="31"/>
      <c r="L331" s="31"/>
      <c r="M331" s="31"/>
      <c r="N331" s="31"/>
    </row>
    <row r="332" spans="2:14" x14ac:dyDescent="0.2">
      <c r="B332" s="29"/>
      <c r="C332" s="169"/>
      <c r="D332" s="169"/>
      <c r="E332" s="29"/>
      <c r="F332" s="29"/>
      <c r="G332" s="29"/>
      <c r="H332" s="29"/>
      <c r="I332" s="29"/>
      <c r="J332" s="29"/>
      <c r="K332" s="31"/>
      <c r="L332" s="31"/>
      <c r="M332" s="31"/>
      <c r="N332" s="31"/>
    </row>
    <row r="333" spans="2:14" x14ac:dyDescent="0.2">
      <c r="B333" s="29"/>
      <c r="C333" s="169"/>
      <c r="D333" s="169"/>
      <c r="E333" s="29"/>
      <c r="F333" s="29"/>
      <c r="G333" s="29"/>
      <c r="H333" s="29"/>
      <c r="I333" s="29"/>
      <c r="J333" s="29"/>
      <c r="K333" s="31"/>
      <c r="L333" s="31"/>
      <c r="M333" s="31"/>
      <c r="N333" s="31"/>
    </row>
    <row r="334" spans="2:14" x14ac:dyDescent="0.2">
      <c r="B334" s="29"/>
      <c r="C334" s="169"/>
      <c r="D334" s="169"/>
      <c r="E334" s="29"/>
      <c r="F334" s="29"/>
      <c r="G334" s="29"/>
      <c r="H334" s="29"/>
      <c r="I334" s="29"/>
      <c r="J334" s="29"/>
      <c r="K334" s="31"/>
      <c r="L334" s="31"/>
      <c r="M334" s="31"/>
      <c r="N334" s="31"/>
    </row>
    <row r="335" spans="2:14" x14ac:dyDescent="0.2">
      <c r="B335" s="11"/>
    </row>
    <row r="336" spans="2:14" x14ac:dyDescent="0.2">
      <c r="B336" s="11"/>
    </row>
    <row r="337" spans="2:14" x14ac:dyDescent="0.2">
      <c r="B337" s="11">
        <v>6</v>
      </c>
      <c r="C337" s="1" t="s">
        <v>247</v>
      </c>
    </row>
    <row r="338" spans="2:14" x14ac:dyDescent="0.2">
      <c r="B338" s="314" t="s">
        <v>107</v>
      </c>
      <c r="C338" s="316" t="s">
        <v>108</v>
      </c>
      <c r="D338" s="317"/>
      <c r="E338" s="336" t="s">
        <v>109</v>
      </c>
      <c r="F338" s="337"/>
      <c r="G338" s="294" t="s">
        <v>110</v>
      </c>
      <c r="H338" s="325"/>
      <c r="I338" s="325"/>
      <c r="J338" s="295"/>
      <c r="K338" s="74" t="s">
        <v>111</v>
      </c>
      <c r="L338" s="292" t="s">
        <v>112</v>
      </c>
      <c r="M338" s="74" t="s">
        <v>113</v>
      </c>
      <c r="N338" s="74"/>
    </row>
    <row r="339" spans="2:14" x14ac:dyDescent="0.2">
      <c r="B339" s="315"/>
      <c r="C339" s="318"/>
      <c r="D339" s="319"/>
      <c r="E339" s="338"/>
      <c r="F339" s="339"/>
      <c r="G339" s="3">
        <v>2019</v>
      </c>
      <c r="H339" s="3">
        <v>2020</v>
      </c>
      <c r="I339" s="3">
        <v>2021</v>
      </c>
      <c r="J339" s="3">
        <v>2022</v>
      </c>
      <c r="K339" s="130"/>
      <c r="L339" s="293"/>
      <c r="M339" s="290" t="s">
        <v>114</v>
      </c>
      <c r="N339" s="291"/>
    </row>
    <row r="340" spans="2:14" x14ac:dyDescent="0.2">
      <c r="B340" s="16">
        <v>1</v>
      </c>
      <c r="C340" s="328" t="s">
        <v>226</v>
      </c>
      <c r="D340" s="329"/>
      <c r="E340" s="328" t="s">
        <v>248</v>
      </c>
      <c r="F340" s="329"/>
      <c r="G340" s="19"/>
      <c r="H340" s="20"/>
      <c r="I340" s="20"/>
      <c r="J340" s="20"/>
      <c r="K340" s="21" t="s">
        <v>249</v>
      </c>
      <c r="L340" s="131"/>
      <c r="M340" s="33"/>
      <c r="N340" s="113"/>
    </row>
    <row r="341" spans="2:14" x14ac:dyDescent="0.2">
      <c r="B341" s="16"/>
      <c r="C341" s="330"/>
      <c r="D341" s="331"/>
      <c r="E341" s="334"/>
      <c r="F341" s="335"/>
      <c r="G341" s="16"/>
      <c r="H341" s="20"/>
      <c r="I341" s="20"/>
      <c r="J341" s="20"/>
      <c r="K341" s="133"/>
      <c r="L341" s="131"/>
      <c r="M341" s="100"/>
      <c r="N341" s="116"/>
    </row>
    <row r="342" spans="2:14" x14ac:dyDescent="0.2">
      <c r="B342" s="24"/>
      <c r="C342" s="332"/>
      <c r="D342" s="333"/>
      <c r="E342" s="65"/>
      <c r="F342" s="26"/>
      <c r="G342" s="24"/>
      <c r="H342" s="26"/>
      <c r="I342" s="26"/>
      <c r="J342" s="26"/>
      <c r="K342" s="136"/>
      <c r="L342" s="52"/>
      <c r="M342" s="52"/>
      <c r="N342" s="53"/>
    </row>
    <row r="343" spans="2:14" x14ac:dyDescent="0.2">
      <c r="B343" s="11"/>
    </row>
    <row r="344" spans="2:14" x14ac:dyDescent="0.2">
      <c r="B344" s="11"/>
    </row>
    <row r="345" spans="2:14" x14ac:dyDescent="0.2">
      <c r="B345" s="11">
        <v>7</v>
      </c>
      <c r="C345" s="1" t="s">
        <v>250</v>
      </c>
    </row>
    <row r="346" spans="2:14" x14ac:dyDescent="0.2">
      <c r="B346" s="314" t="s">
        <v>107</v>
      </c>
      <c r="C346" s="316" t="s">
        <v>108</v>
      </c>
      <c r="D346" s="317"/>
      <c r="E346" s="336" t="s">
        <v>109</v>
      </c>
      <c r="F346" s="337"/>
      <c r="G346" s="294" t="s">
        <v>110</v>
      </c>
      <c r="H346" s="325"/>
      <c r="I346" s="325"/>
      <c r="J346" s="295"/>
      <c r="K346" s="74" t="s">
        <v>111</v>
      </c>
      <c r="L346" s="292" t="s">
        <v>112</v>
      </c>
      <c r="M346" s="74" t="s">
        <v>113</v>
      </c>
      <c r="N346" s="74"/>
    </row>
    <row r="347" spans="2:14" x14ac:dyDescent="0.2">
      <c r="B347" s="315"/>
      <c r="C347" s="318"/>
      <c r="D347" s="319"/>
      <c r="E347" s="338"/>
      <c r="F347" s="339"/>
      <c r="G347" s="3">
        <v>2019</v>
      </c>
      <c r="H347" s="3">
        <v>2020</v>
      </c>
      <c r="I347" s="3">
        <v>2021</v>
      </c>
      <c r="J347" s="3">
        <v>2022</v>
      </c>
      <c r="K347" s="130"/>
      <c r="L347" s="293"/>
      <c r="M347" s="290" t="s">
        <v>114</v>
      </c>
      <c r="N347" s="291"/>
    </row>
    <row r="348" spans="2:14" x14ac:dyDescent="0.2">
      <c r="B348" s="16">
        <v>1</v>
      </c>
      <c r="C348" s="170" t="s">
        <v>251</v>
      </c>
      <c r="D348" s="137"/>
      <c r="E348" s="17" t="s">
        <v>252</v>
      </c>
      <c r="F348" s="18"/>
      <c r="G348" s="19"/>
      <c r="H348" s="20"/>
      <c r="I348" s="29"/>
      <c r="J348" s="29"/>
      <c r="L348" s="131"/>
      <c r="M348" s="33"/>
      <c r="N348" s="113"/>
    </row>
    <row r="349" spans="2:14" x14ac:dyDescent="0.2">
      <c r="B349" s="16"/>
      <c r="C349" s="100" t="s">
        <v>253</v>
      </c>
      <c r="D349" s="132"/>
      <c r="E349" s="61" t="s">
        <v>67</v>
      </c>
      <c r="F349" s="36" t="s">
        <v>254</v>
      </c>
      <c r="G349" s="16"/>
      <c r="H349" s="20"/>
      <c r="I349" s="20"/>
      <c r="J349" s="20"/>
      <c r="K349" s="133" t="s">
        <v>221</v>
      </c>
      <c r="L349" s="131"/>
      <c r="M349" s="114"/>
      <c r="N349" s="115"/>
    </row>
    <row r="350" spans="2:14" x14ac:dyDescent="0.2">
      <c r="B350" s="16">
        <v>2</v>
      </c>
      <c r="C350" s="171" t="s">
        <v>251</v>
      </c>
      <c r="D350" s="132"/>
      <c r="E350" s="172" t="s">
        <v>255</v>
      </c>
      <c r="F350" s="20"/>
      <c r="G350" s="16"/>
      <c r="H350" s="20"/>
      <c r="I350" s="20"/>
      <c r="J350" s="20"/>
      <c r="K350" s="133"/>
      <c r="L350" s="131"/>
      <c r="M350" s="114"/>
      <c r="N350" s="115"/>
    </row>
    <row r="351" spans="2:14" x14ac:dyDescent="0.2">
      <c r="B351" s="16"/>
      <c r="C351" s="100" t="s">
        <v>253</v>
      </c>
      <c r="D351" s="142"/>
      <c r="E351" s="61" t="s">
        <v>67</v>
      </c>
      <c r="F351" s="36" t="s">
        <v>254</v>
      </c>
      <c r="G351" s="16"/>
      <c r="H351" s="20"/>
      <c r="I351" s="20"/>
      <c r="J351" s="20"/>
      <c r="K351" s="133" t="s">
        <v>146</v>
      </c>
      <c r="L351" s="131"/>
      <c r="M351" s="114"/>
      <c r="N351" s="115"/>
    </row>
    <row r="352" spans="2:14" x14ac:dyDescent="0.2">
      <c r="B352" s="16">
        <v>3</v>
      </c>
      <c r="C352" s="171" t="s">
        <v>251</v>
      </c>
      <c r="D352" s="132"/>
      <c r="E352" s="23" t="s">
        <v>255</v>
      </c>
      <c r="F352" s="20"/>
      <c r="G352" s="16"/>
      <c r="H352" s="20"/>
      <c r="I352" s="20"/>
      <c r="J352" s="20"/>
      <c r="K352" s="133"/>
      <c r="L352" s="131"/>
      <c r="M352" s="100"/>
      <c r="N352" s="116"/>
    </row>
    <row r="353" spans="2:14" x14ac:dyDescent="0.2">
      <c r="B353" s="24"/>
      <c r="C353" s="52" t="s">
        <v>253</v>
      </c>
      <c r="D353" s="135"/>
      <c r="E353" s="90" t="s">
        <v>67</v>
      </c>
      <c r="F353" s="143" t="s">
        <v>254</v>
      </c>
      <c r="G353" s="24"/>
      <c r="H353" s="26"/>
      <c r="I353" s="43"/>
      <c r="J353" s="43"/>
      <c r="K353" s="133" t="s">
        <v>146</v>
      </c>
      <c r="L353" s="52"/>
      <c r="M353" s="52"/>
      <c r="N353" s="53"/>
    </row>
    <row r="354" spans="2:14" x14ac:dyDescent="0.2">
      <c r="B354" s="11"/>
    </row>
    <row r="355" spans="2:14" x14ac:dyDescent="0.2">
      <c r="B355" s="11"/>
    </row>
    <row r="356" spans="2:14" x14ac:dyDescent="0.2">
      <c r="B356" s="11"/>
    </row>
    <row r="357" spans="2:14" x14ac:dyDescent="0.2">
      <c r="B357" s="11"/>
    </row>
    <row r="358" spans="2:14" x14ac:dyDescent="0.2">
      <c r="B358" s="11"/>
    </row>
    <row r="359" spans="2:14" x14ac:dyDescent="0.2">
      <c r="B359" s="11"/>
    </row>
    <row r="360" spans="2:14" x14ac:dyDescent="0.2">
      <c r="B360" s="11"/>
    </row>
    <row r="361" spans="2:14" x14ac:dyDescent="0.2">
      <c r="B361" s="11"/>
    </row>
    <row r="362" spans="2:14" x14ac:dyDescent="0.2">
      <c r="B362" s="11"/>
    </row>
    <row r="363" spans="2:14" x14ac:dyDescent="0.2">
      <c r="B363" s="11"/>
    </row>
    <row r="364" spans="2:14" x14ac:dyDescent="0.2">
      <c r="B364" s="11"/>
    </row>
    <row r="365" spans="2:14" x14ac:dyDescent="0.2">
      <c r="B365" s="11"/>
    </row>
    <row r="366" spans="2:14" x14ac:dyDescent="0.2">
      <c r="B366" s="11"/>
    </row>
    <row r="367" spans="2:14" x14ac:dyDescent="0.2">
      <c r="B367" s="11"/>
    </row>
    <row r="368" spans="2:14" x14ac:dyDescent="0.2">
      <c r="B368" s="11"/>
    </row>
    <row r="369" spans="1:14" x14ac:dyDescent="0.2">
      <c r="B369" s="11"/>
    </row>
    <row r="370" spans="1:14" x14ac:dyDescent="0.2">
      <c r="B370" s="11"/>
    </row>
    <row r="371" spans="1:14" ht="15" x14ac:dyDescent="0.25">
      <c r="A371" s="11" t="s">
        <v>256</v>
      </c>
      <c r="B371" s="12" t="s">
        <v>257</v>
      </c>
    </row>
    <row r="372" spans="1:14" x14ac:dyDescent="0.2">
      <c r="B372" s="11"/>
    </row>
    <row r="373" spans="1:14" x14ac:dyDescent="0.2">
      <c r="B373" s="11">
        <v>1</v>
      </c>
      <c r="C373" s="1" t="s">
        <v>258</v>
      </c>
    </row>
    <row r="374" spans="1:14" x14ac:dyDescent="0.2">
      <c r="B374" s="314" t="s">
        <v>107</v>
      </c>
      <c r="C374" s="316" t="s">
        <v>108</v>
      </c>
      <c r="D374" s="317"/>
      <c r="E374" s="316" t="s">
        <v>109</v>
      </c>
      <c r="F374" s="317"/>
      <c r="G374" s="294" t="s">
        <v>110</v>
      </c>
      <c r="H374" s="325"/>
      <c r="I374" s="325"/>
      <c r="J374" s="295"/>
      <c r="K374" s="74" t="s">
        <v>111</v>
      </c>
      <c r="L374" s="292" t="s">
        <v>112</v>
      </c>
      <c r="M374" s="74" t="s">
        <v>113</v>
      </c>
      <c r="N374" s="74"/>
    </row>
    <row r="375" spans="1:14" x14ac:dyDescent="0.2">
      <c r="B375" s="315"/>
      <c r="C375" s="318"/>
      <c r="D375" s="319"/>
      <c r="E375" s="318"/>
      <c r="F375" s="319"/>
      <c r="G375" s="3">
        <v>2019</v>
      </c>
      <c r="H375" s="3">
        <v>2020</v>
      </c>
      <c r="I375" s="3">
        <v>2021</v>
      </c>
      <c r="J375" s="3">
        <v>2022</v>
      </c>
      <c r="K375" s="130"/>
      <c r="L375" s="293"/>
      <c r="M375" s="290" t="s">
        <v>114</v>
      </c>
      <c r="N375" s="291"/>
    </row>
    <row r="376" spans="1:14" x14ac:dyDescent="0.2">
      <c r="B376" s="16">
        <v>1</v>
      </c>
      <c r="C376" s="312" t="s">
        <v>259</v>
      </c>
      <c r="D376" s="313"/>
      <c r="E376" s="147" t="s">
        <v>260</v>
      </c>
      <c r="F376" s="148"/>
      <c r="G376" s="149"/>
      <c r="H376" s="150"/>
      <c r="I376" s="150"/>
      <c r="J376" s="150"/>
      <c r="K376" s="86" t="s">
        <v>146</v>
      </c>
      <c r="L376" s="44"/>
      <c r="M376" s="151"/>
      <c r="N376" s="43"/>
    </row>
    <row r="377" spans="1:14" x14ac:dyDescent="0.2">
      <c r="B377" s="16">
        <v>2</v>
      </c>
      <c r="C377" s="304"/>
      <c r="D377" s="305"/>
      <c r="E377" s="323" t="s">
        <v>261</v>
      </c>
      <c r="F377" s="324"/>
      <c r="G377" s="152"/>
      <c r="H377" s="150"/>
      <c r="I377" s="150"/>
      <c r="J377" s="150"/>
      <c r="K377" s="86" t="s">
        <v>146</v>
      </c>
      <c r="L377" s="64"/>
      <c r="M377" s="151"/>
      <c r="N377" s="43"/>
    </row>
    <row r="378" spans="1:14" x14ac:dyDescent="0.2">
      <c r="B378" s="24"/>
      <c r="C378" s="310"/>
      <c r="D378" s="311"/>
      <c r="E378" s="154"/>
      <c r="F378" s="155"/>
      <c r="G378" s="156"/>
      <c r="H378" s="157"/>
      <c r="I378" s="157"/>
      <c r="J378" s="157"/>
      <c r="K378" s="158"/>
      <c r="L378" s="27"/>
      <c r="M378" s="65"/>
      <c r="N378" s="26"/>
    </row>
    <row r="379" spans="1:14" x14ac:dyDescent="0.2">
      <c r="B379" s="29"/>
      <c r="C379" s="173"/>
      <c r="D379" s="174"/>
      <c r="E379" s="175"/>
      <c r="F379" s="176"/>
      <c r="G379" s="173"/>
      <c r="H379" s="173"/>
      <c r="I379" s="173"/>
      <c r="J379" s="173"/>
      <c r="K379" s="177"/>
      <c r="L379" s="59"/>
      <c r="M379" s="29"/>
      <c r="N379" s="29"/>
    </row>
    <row r="380" spans="1:14" x14ac:dyDescent="0.2">
      <c r="B380" s="29"/>
      <c r="C380" s="173"/>
      <c r="D380" s="174"/>
      <c r="E380" s="175"/>
      <c r="F380" s="176"/>
      <c r="G380" s="173"/>
      <c r="H380" s="173"/>
      <c r="I380" s="173"/>
      <c r="J380" s="173"/>
      <c r="K380" s="177"/>
      <c r="L380" s="59"/>
      <c r="M380" s="29"/>
      <c r="N380" s="29"/>
    </row>
    <row r="381" spans="1:14" x14ac:dyDescent="0.2">
      <c r="B381" s="29"/>
      <c r="C381" s="173"/>
      <c r="D381" s="174"/>
      <c r="E381" s="175"/>
      <c r="F381" s="176"/>
      <c r="G381" s="173"/>
      <c r="H381" s="173"/>
      <c r="I381" s="173"/>
      <c r="J381" s="173"/>
      <c r="K381" s="177"/>
      <c r="L381" s="59"/>
      <c r="M381" s="29"/>
      <c r="N381" s="29"/>
    </row>
    <row r="382" spans="1:14" x14ac:dyDescent="0.2">
      <c r="B382" s="29"/>
      <c r="C382" s="173"/>
      <c r="D382" s="174"/>
      <c r="E382" s="175"/>
      <c r="F382" s="176"/>
      <c r="G382" s="173"/>
      <c r="H382" s="173"/>
      <c r="I382" s="173"/>
      <c r="J382" s="173"/>
      <c r="K382" s="177"/>
      <c r="L382" s="59"/>
      <c r="M382" s="29"/>
      <c r="N382" s="29"/>
    </row>
    <row r="383" spans="1:14" x14ac:dyDescent="0.2">
      <c r="B383" s="29"/>
      <c r="C383" s="173"/>
      <c r="D383" s="174"/>
      <c r="E383" s="175"/>
      <c r="F383" s="176"/>
      <c r="G383" s="173"/>
      <c r="H383" s="173"/>
      <c r="I383" s="173"/>
      <c r="J383" s="173"/>
      <c r="K383" s="177"/>
      <c r="L383" s="59"/>
      <c r="M383" s="29"/>
      <c r="N383" s="29"/>
    </row>
    <row r="384" spans="1:14" x14ac:dyDescent="0.2">
      <c r="B384" s="29"/>
      <c r="C384" s="173"/>
      <c r="D384" s="174"/>
      <c r="E384" s="175"/>
      <c r="F384" s="176"/>
      <c r="G384" s="173"/>
      <c r="H384" s="173"/>
      <c r="I384" s="173"/>
      <c r="J384" s="173"/>
      <c r="K384" s="177"/>
      <c r="L384" s="59"/>
      <c r="M384" s="29"/>
      <c r="N384" s="29"/>
    </row>
    <row r="385" spans="2:14" x14ac:dyDescent="0.2">
      <c r="B385" s="29"/>
      <c r="C385" s="173"/>
      <c r="D385" s="174"/>
      <c r="E385" s="175"/>
      <c r="F385" s="176"/>
      <c r="G385" s="173"/>
      <c r="H385" s="173"/>
      <c r="I385" s="173"/>
      <c r="J385" s="173"/>
      <c r="K385" s="177"/>
      <c r="L385" s="59"/>
      <c r="M385" s="29"/>
      <c r="N385" s="29"/>
    </row>
    <row r="386" spans="2:14" x14ac:dyDescent="0.2">
      <c r="B386" s="29"/>
      <c r="C386" s="173"/>
      <c r="D386" s="174"/>
      <c r="E386" s="175"/>
      <c r="F386" s="176"/>
      <c r="G386" s="173"/>
      <c r="H386" s="173"/>
      <c r="I386" s="173"/>
      <c r="J386" s="173"/>
      <c r="K386" s="177"/>
      <c r="L386" s="59"/>
      <c r="M386" s="29"/>
      <c r="N386" s="29"/>
    </row>
    <row r="387" spans="2:14" x14ac:dyDescent="0.2">
      <c r="B387" s="29"/>
      <c r="C387" s="173"/>
      <c r="D387" s="174"/>
      <c r="E387" s="175"/>
      <c r="F387" s="176"/>
      <c r="G387" s="173"/>
      <c r="H387" s="173"/>
      <c r="I387" s="173"/>
      <c r="J387" s="173"/>
      <c r="K387" s="177"/>
      <c r="L387" s="59"/>
      <c r="M387" s="29"/>
      <c r="N387" s="29"/>
    </row>
    <row r="388" spans="2:14" x14ac:dyDescent="0.2">
      <c r="B388" s="29"/>
      <c r="C388" s="173"/>
      <c r="D388" s="174"/>
      <c r="E388" s="175"/>
      <c r="F388" s="176"/>
      <c r="G388" s="173"/>
      <c r="H388" s="173"/>
      <c r="I388" s="173"/>
      <c r="J388" s="173"/>
      <c r="K388" s="177"/>
      <c r="L388" s="59"/>
      <c r="M388" s="29"/>
      <c r="N388" s="29"/>
    </row>
    <row r="389" spans="2:14" x14ac:dyDescent="0.2">
      <c r="B389" s="11"/>
    </row>
    <row r="390" spans="2:14" x14ac:dyDescent="0.2">
      <c r="B390" s="11">
        <v>2</v>
      </c>
      <c r="C390" s="1" t="s">
        <v>262</v>
      </c>
    </row>
    <row r="391" spans="2:14" x14ac:dyDescent="0.2">
      <c r="B391" s="314" t="s">
        <v>107</v>
      </c>
      <c r="C391" s="316" t="s">
        <v>108</v>
      </c>
      <c r="D391" s="317"/>
      <c r="E391" s="316" t="s">
        <v>109</v>
      </c>
      <c r="F391" s="317"/>
      <c r="G391" s="294" t="s">
        <v>110</v>
      </c>
      <c r="H391" s="325"/>
      <c r="I391" s="325"/>
      <c r="J391" s="295"/>
      <c r="K391" s="74" t="s">
        <v>111</v>
      </c>
      <c r="L391" s="292" t="s">
        <v>112</v>
      </c>
      <c r="M391" s="74" t="s">
        <v>113</v>
      </c>
      <c r="N391" s="74"/>
    </row>
    <row r="392" spans="2:14" x14ac:dyDescent="0.2">
      <c r="B392" s="315"/>
      <c r="C392" s="318"/>
      <c r="D392" s="319"/>
      <c r="E392" s="318"/>
      <c r="F392" s="319"/>
      <c r="G392" s="3">
        <v>2019</v>
      </c>
      <c r="H392" s="3">
        <v>2020</v>
      </c>
      <c r="I392" s="3">
        <v>2021</v>
      </c>
      <c r="J392" s="3">
        <v>2022</v>
      </c>
      <c r="K392" s="130"/>
      <c r="L392" s="293"/>
      <c r="M392" s="290" t="s">
        <v>114</v>
      </c>
      <c r="N392" s="291"/>
    </row>
    <row r="393" spans="2:14" x14ac:dyDescent="0.2">
      <c r="B393" s="16">
        <v>1</v>
      </c>
      <c r="C393" s="312" t="s">
        <v>259</v>
      </c>
      <c r="D393" s="313"/>
      <c r="E393" s="147" t="s">
        <v>263</v>
      </c>
      <c r="F393" s="148"/>
      <c r="G393" s="149"/>
      <c r="H393" s="150"/>
      <c r="I393" s="150"/>
      <c r="J393" s="150"/>
      <c r="K393" s="86"/>
      <c r="L393" s="44"/>
      <c r="M393" s="151"/>
      <c r="N393" s="43"/>
    </row>
    <row r="394" spans="2:14" x14ac:dyDescent="0.2">
      <c r="B394" s="16"/>
      <c r="C394" s="304"/>
      <c r="D394" s="305"/>
      <c r="E394" s="178" t="s">
        <v>67</v>
      </c>
      <c r="F394" s="179" t="s">
        <v>264</v>
      </c>
      <c r="G394" s="152"/>
      <c r="H394" s="150"/>
      <c r="I394" s="150"/>
      <c r="J394" s="150"/>
      <c r="K394" s="86" t="s">
        <v>146</v>
      </c>
      <c r="L394" s="64"/>
      <c r="M394" s="48"/>
      <c r="N394" s="45"/>
    </row>
    <row r="395" spans="2:14" x14ac:dyDescent="0.2">
      <c r="B395" s="16"/>
      <c r="C395" s="304"/>
      <c r="D395" s="305"/>
      <c r="E395" s="178" t="s">
        <v>67</v>
      </c>
      <c r="F395" s="101" t="s">
        <v>265</v>
      </c>
      <c r="G395" s="152"/>
      <c r="H395" s="150"/>
      <c r="I395" s="150"/>
      <c r="J395" s="150"/>
      <c r="K395" s="86" t="s">
        <v>146</v>
      </c>
      <c r="L395" s="64"/>
      <c r="M395" s="151"/>
      <c r="N395" s="43"/>
    </row>
    <row r="396" spans="2:14" x14ac:dyDescent="0.2">
      <c r="B396" s="16"/>
      <c r="C396" s="302"/>
      <c r="D396" s="303"/>
      <c r="E396" s="178" t="s">
        <v>67</v>
      </c>
      <c r="F396" s="179" t="s">
        <v>266</v>
      </c>
      <c r="G396" s="152"/>
      <c r="H396" s="150"/>
      <c r="I396" s="150"/>
      <c r="J396" s="150"/>
      <c r="K396" s="86" t="s">
        <v>146</v>
      </c>
      <c r="L396" s="64"/>
      <c r="M396" s="40"/>
      <c r="N396" s="41"/>
    </row>
    <row r="397" spans="2:14" x14ac:dyDescent="0.2">
      <c r="B397" s="24"/>
      <c r="C397" s="310"/>
      <c r="D397" s="311"/>
      <c r="E397" s="154"/>
      <c r="F397" s="155"/>
      <c r="G397" s="156"/>
      <c r="H397" s="157"/>
      <c r="I397" s="157"/>
      <c r="J397" s="157"/>
      <c r="K397" s="158"/>
      <c r="L397" s="27"/>
      <c r="M397" s="65"/>
      <c r="N397" s="26"/>
    </row>
    <row r="398" spans="2:14" x14ac:dyDescent="0.2">
      <c r="B398" s="29"/>
      <c r="C398" s="173"/>
      <c r="D398" s="174"/>
      <c r="E398" s="175"/>
      <c r="F398" s="176"/>
      <c r="G398" s="173"/>
      <c r="H398" s="173"/>
      <c r="I398" s="173"/>
      <c r="J398" s="173"/>
      <c r="K398" s="177"/>
      <c r="L398" s="59"/>
      <c r="M398" s="29"/>
      <c r="N398" s="29"/>
    </row>
    <row r="399" spans="2:14" x14ac:dyDescent="0.2">
      <c r="B399" s="29"/>
      <c r="C399" s="173"/>
      <c r="D399" s="174"/>
      <c r="E399" s="175"/>
      <c r="F399" s="176"/>
      <c r="G399" s="173"/>
      <c r="H399" s="173"/>
      <c r="I399" s="173"/>
      <c r="J399" s="173"/>
      <c r="K399" s="177"/>
      <c r="L399" s="59"/>
      <c r="M399" s="29"/>
      <c r="N399" s="29"/>
    </row>
    <row r="400" spans="2:14" x14ac:dyDescent="0.2">
      <c r="B400" s="29"/>
      <c r="C400" s="173"/>
      <c r="D400" s="174"/>
      <c r="E400" s="175"/>
      <c r="F400" s="176"/>
      <c r="G400" s="173"/>
      <c r="H400" s="173"/>
      <c r="I400" s="173"/>
      <c r="J400" s="173"/>
      <c r="K400" s="177"/>
      <c r="L400" s="59"/>
      <c r="M400" s="29"/>
      <c r="N400" s="29"/>
    </row>
    <row r="401" spans="2:14" x14ac:dyDescent="0.2">
      <c r="B401" s="29"/>
      <c r="C401" s="173"/>
      <c r="D401" s="174"/>
      <c r="E401" s="175"/>
      <c r="F401" s="176"/>
      <c r="G401" s="173"/>
      <c r="H401" s="173"/>
      <c r="I401" s="173"/>
      <c r="J401" s="173"/>
      <c r="K401" s="177"/>
      <c r="L401" s="59"/>
      <c r="M401" s="29"/>
      <c r="N401" s="29"/>
    </row>
    <row r="402" spans="2:14" x14ac:dyDescent="0.2">
      <c r="B402" s="29"/>
      <c r="C402" s="173"/>
      <c r="D402" s="174"/>
      <c r="E402" s="175"/>
      <c r="F402" s="176"/>
      <c r="G402" s="173"/>
      <c r="H402" s="173"/>
      <c r="I402" s="173"/>
      <c r="J402" s="173"/>
      <c r="K402" s="177"/>
      <c r="L402" s="59"/>
      <c r="M402" s="29"/>
      <c r="N402" s="29"/>
    </row>
    <row r="403" spans="2:14" x14ac:dyDescent="0.2">
      <c r="B403" s="29"/>
      <c r="C403" s="173"/>
      <c r="D403" s="174"/>
      <c r="E403" s="175"/>
      <c r="F403" s="176"/>
      <c r="G403" s="173"/>
      <c r="H403" s="173"/>
      <c r="I403" s="173"/>
      <c r="J403" s="173"/>
      <c r="K403" s="177"/>
      <c r="L403" s="59"/>
      <c r="M403" s="29"/>
      <c r="N403" s="29"/>
    </row>
    <row r="404" spans="2:14" x14ac:dyDescent="0.2">
      <c r="B404" s="11"/>
    </row>
    <row r="405" spans="2:14" x14ac:dyDescent="0.2">
      <c r="B405" s="11">
        <v>3</v>
      </c>
      <c r="C405" s="1" t="s">
        <v>267</v>
      </c>
    </row>
    <row r="406" spans="2:14" x14ac:dyDescent="0.2">
      <c r="B406" s="314" t="s">
        <v>107</v>
      </c>
      <c r="C406" s="316" t="s">
        <v>108</v>
      </c>
      <c r="D406" s="317"/>
      <c r="E406" s="316" t="s">
        <v>109</v>
      </c>
      <c r="F406" s="317"/>
      <c r="G406" s="294" t="s">
        <v>110</v>
      </c>
      <c r="H406" s="325"/>
      <c r="I406" s="325"/>
      <c r="J406" s="295"/>
      <c r="K406" s="74" t="s">
        <v>111</v>
      </c>
      <c r="L406" s="292" t="s">
        <v>112</v>
      </c>
      <c r="M406" s="74" t="s">
        <v>113</v>
      </c>
      <c r="N406" s="74"/>
    </row>
    <row r="407" spans="2:14" x14ac:dyDescent="0.2">
      <c r="B407" s="315"/>
      <c r="C407" s="318"/>
      <c r="D407" s="319"/>
      <c r="E407" s="318"/>
      <c r="F407" s="319"/>
      <c r="G407" s="3">
        <v>2019</v>
      </c>
      <c r="H407" s="3">
        <v>2020</v>
      </c>
      <c r="I407" s="3">
        <v>2021</v>
      </c>
      <c r="J407" s="3">
        <v>2022</v>
      </c>
      <c r="K407" s="130"/>
      <c r="L407" s="293"/>
      <c r="M407" s="290" t="s">
        <v>114</v>
      </c>
      <c r="N407" s="291"/>
    </row>
    <row r="408" spans="2:14" x14ac:dyDescent="0.2">
      <c r="B408" s="16">
        <v>1</v>
      </c>
      <c r="C408" s="312" t="s">
        <v>259</v>
      </c>
      <c r="D408" s="313"/>
      <c r="E408" s="147" t="s">
        <v>268</v>
      </c>
      <c r="F408" s="148"/>
      <c r="G408" s="149"/>
      <c r="H408" s="150"/>
      <c r="I408" s="150"/>
      <c r="J408" s="150"/>
      <c r="K408" s="86"/>
      <c r="L408" s="44"/>
      <c r="M408" s="151"/>
      <c r="N408" s="43"/>
    </row>
    <row r="409" spans="2:14" x14ac:dyDescent="0.2">
      <c r="B409" s="16"/>
      <c r="C409" s="304"/>
      <c r="D409" s="305"/>
      <c r="E409" s="178" t="s">
        <v>67</v>
      </c>
      <c r="F409" s="179" t="s">
        <v>269</v>
      </c>
      <c r="G409" s="152"/>
      <c r="H409" s="150"/>
      <c r="I409" s="150"/>
      <c r="J409" s="150"/>
      <c r="K409" s="86" t="s">
        <v>146</v>
      </c>
      <c r="L409" s="64"/>
      <c r="M409" s="48"/>
      <c r="N409" s="45"/>
    </row>
    <row r="410" spans="2:14" x14ac:dyDescent="0.2">
      <c r="B410" s="16"/>
      <c r="C410" s="304"/>
      <c r="D410" s="305"/>
      <c r="E410" s="178" t="s">
        <v>67</v>
      </c>
      <c r="F410" s="101" t="s">
        <v>270</v>
      </c>
      <c r="G410" s="152"/>
      <c r="H410" s="150"/>
      <c r="I410" s="150"/>
      <c r="J410" s="150"/>
      <c r="K410" s="86" t="s">
        <v>271</v>
      </c>
      <c r="L410" s="64"/>
      <c r="M410" s="151"/>
      <c r="N410" s="43"/>
    </row>
    <row r="411" spans="2:14" x14ac:dyDescent="0.2">
      <c r="B411" s="16"/>
      <c r="C411" s="302"/>
      <c r="D411" s="303"/>
      <c r="E411" s="178"/>
      <c r="F411" s="179" t="s">
        <v>272</v>
      </c>
      <c r="G411" s="152"/>
      <c r="H411" s="150"/>
      <c r="I411" s="150"/>
      <c r="J411" s="150"/>
      <c r="K411" s="86"/>
      <c r="L411" s="64"/>
      <c r="M411" s="40"/>
      <c r="N411" s="41"/>
    </row>
    <row r="412" spans="2:14" x14ac:dyDescent="0.2">
      <c r="B412" s="24"/>
      <c r="C412" s="310"/>
      <c r="D412" s="311"/>
      <c r="E412" s="154"/>
      <c r="F412" s="155"/>
      <c r="G412" s="156"/>
      <c r="H412" s="157"/>
      <c r="I412" s="157"/>
      <c r="J412" s="157"/>
      <c r="K412" s="158"/>
      <c r="L412" s="27"/>
      <c r="M412" s="65"/>
      <c r="N412" s="26"/>
    </row>
    <row r="413" spans="2:14" x14ac:dyDescent="0.2">
      <c r="B413" s="29"/>
      <c r="C413" s="173"/>
      <c r="D413" s="174"/>
      <c r="E413" s="175"/>
      <c r="F413" s="176"/>
      <c r="G413" s="173"/>
      <c r="H413" s="173"/>
      <c r="I413" s="173"/>
      <c r="J413" s="173"/>
      <c r="K413" s="177"/>
      <c r="L413" s="59"/>
      <c r="M413" s="29"/>
      <c r="N413" s="29"/>
    </row>
    <row r="414" spans="2:14" x14ac:dyDescent="0.2">
      <c r="B414" s="29"/>
      <c r="C414" s="173"/>
      <c r="D414" s="174"/>
      <c r="E414" s="175"/>
      <c r="F414" s="176"/>
      <c r="G414" s="173"/>
      <c r="H414" s="173"/>
      <c r="I414" s="173"/>
      <c r="J414" s="173"/>
      <c r="K414" s="177"/>
      <c r="L414" s="59"/>
      <c r="M414" s="29"/>
      <c r="N414" s="29"/>
    </row>
    <row r="415" spans="2:14" x14ac:dyDescent="0.2">
      <c r="B415" s="29"/>
      <c r="C415" s="173"/>
      <c r="D415" s="174"/>
      <c r="E415" s="175"/>
      <c r="F415" s="176"/>
      <c r="G415" s="173"/>
      <c r="H415" s="173"/>
      <c r="I415" s="173"/>
      <c r="J415" s="173"/>
      <c r="K415" s="177"/>
      <c r="L415" s="59"/>
      <c r="M415" s="29"/>
      <c r="N415" s="29"/>
    </row>
    <row r="416" spans="2:14" x14ac:dyDescent="0.2">
      <c r="B416" s="29"/>
      <c r="C416" s="173"/>
      <c r="D416" s="174"/>
      <c r="E416" s="175"/>
      <c r="F416" s="176"/>
      <c r="G416" s="173"/>
      <c r="H416" s="173"/>
      <c r="I416" s="173"/>
      <c r="J416" s="173"/>
      <c r="K416" s="177"/>
      <c r="L416" s="59"/>
      <c r="M416" s="29"/>
      <c r="N416" s="29"/>
    </row>
    <row r="417" spans="2:14" x14ac:dyDescent="0.2">
      <c r="B417" s="29"/>
      <c r="C417" s="173"/>
      <c r="D417" s="174"/>
      <c r="E417" s="175"/>
      <c r="F417" s="176"/>
      <c r="G417" s="173"/>
      <c r="H417" s="173"/>
      <c r="I417" s="173"/>
      <c r="J417" s="173"/>
      <c r="K417" s="177"/>
      <c r="L417" s="59"/>
      <c r="M417" s="29"/>
      <c r="N417" s="29"/>
    </row>
    <row r="418" spans="2:14" x14ac:dyDescent="0.2">
      <c r="B418" s="29"/>
      <c r="C418" s="173"/>
      <c r="D418" s="174"/>
      <c r="E418" s="175"/>
      <c r="F418" s="176"/>
      <c r="G418" s="173"/>
      <c r="H418" s="173"/>
      <c r="I418" s="173"/>
      <c r="J418" s="173"/>
      <c r="K418" s="177"/>
      <c r="L418" s="59"/>
      <c r="M418" s="29"/>
      <c r="N418" s="29"/>
    </row>
    <row r="419" spans="2:14" x14ac:dyDescent="0.2">
      <c r="B419" s="11"/>
    </row>
    <row r="420" spans="2:14" x14ac:dyDescent="0.2">
      <c r="B420" s="11"/>
    </row>
    <row r="421" spans="2:14" x14ac:dyDescent="0.2">
      <c r="B421" s="11">
        <v>4</v>
      </c>
      <c r="C421" s="1" t="s">
        <v>273</v>
      </c>
    </row>
    <row r="422" spans="2:14" x14ac:dyDescent="0.2">
      <c r="B422" s="314" t="s">
        <v>107</v>
      </c>
      <c r="C422" s="316" t="s">
        <v>108</v>
      </c>
      <c r="D422" s="317"/>
      <c r="E422" s="316" t="s">
        <v>109</v>
      </c>
      <c r="F422" s="317"/>
      <c r="G422" s="294" t="s">
        <v>110</v>
      </c>
      <c r="H422" s="325"/>
      <c r="I422" s="325"/>
      <c r="J422" s="295"/>
      <c r="K422" s="74" t="s">
        <v>111</v>
      </c>
      <c r="L422" s="292" t="s">
        <v>112</v>
      </c>
      <c r="M422" s="74" t="s">
        <v>113</v>
      </c>
      <c r="N422" s="74"/>
    </row>
    <row r="423" spans="2:14" x14ac:dyDescent="0.2">
      <c r="B423" s="315"/>
      <c r="C423" s="318"/>
      <c r="D423" s="319"/>
      <c r="E423" s="318"/>
      <c r="F423" s="319"/>
      <c r="G423" s="3">
        <v>2019</v>
      </c>
      <c r="H423" s="3">
        <v>2020</v>
      </c>
      <c r="I423" s="3">
        <v>2021</v>
      </c>
      <c r="J423" s="3">
        <v>2022</v>
      </c>
      <c r="K423" s="130"/>
      <c r="L423" s="293"/>
      <c r="M423" s="290" t="s">
        <v>114</v>
      </c>
      <c r="N423" s="291"/>
    </row>
    <row r="424" spans="2:14" x14ac:dyDescent="0.2">
      <c r="B424" s="16">
        <v>1</v>
      </c>
      <c r="C424" s="312" t="s">
        <v>259</v>
      </c>
      <c r="D424" s="313"/>
      <c r="E424" s="147" t="s">
        <v>274</v>
      </c>
      <c r="F424" s="148"/>
      <c r="G424" s="149"/>
      <c r="H424" s="150"/>
      <c r="I424" s="150"/>
      <c r="J424" s="150"/>
      <c r="K424" s="86"/>
      <c r="L424" s="44"/>
      <c r="M424" s="151"/>
      <c r="N424" s="43"/>
    </row>
    <row r="425" spans="2:14" x14ac:dyDescent="0.2">
      <c r="B425" s="16"/>
      <c r="C425" s="304"/>
      <c r="D425" s="305"/>
      <c r="E425" s="178" t="s">
        <v>67</v>
      </c>
      <c r="F425" s="179" t="s">
        <v>275</v>
      </c>
      <c r="G425" s="152"/>
      <c r="H425" s="150"/>
      <c r="I425" s="150"/>
      <c r="J425" s="150"/>
      <c r="K425" s="86" t="s">
        <v>146</v>
      </c>
      <c r="L425" s="64"/>
      <c r="M425" s="48"/>
      <c r="N425" s="45"/>
    </row>
    <row r="426" spans="2:14" x14ac:dyDescent="0.2">
      <c r="B426" s="16"/>
      <c r="C426" s="304"/>
      <c r="D426" s="305"/>
      <c r="E426" s="178" t="s">
        <v>67</v>
      </c>
      <c r="F426" s="101" t="s">
        <v>276</v>
      </c>
      <c r="G426" s="152"/>
      <c r="H426" s="150"/>
      <c r="I426" s="150"/>
      <c r="J426" s="150"/>
      <c r="K426" s="86" t="s">
        <v>271</v>
      </c>
      <c r="L426" s="64"/>
      <c r="M426" s="151"/>
      <c r="N426" s="43"/>
    </row>
    <row r="427" spans="2:14" x14ac:dyDescent="0.2">
      <c r="B427" s="16"/>
      <c r="C427" s="302"/>
      <c r="D427" s="303"/>
      <c r="E427" s="178"/>
      <c r="F427" s="179" t="s">
        <v>277</v>
      </c>
      <c r="G427" s="152"/>
      <c r="H427" s="150"/>
      <c r="I427" s="150"/>
      <c r="J427" s="150"/>
      <c r="K427" s="86"/>
      <c r="L427" s="64"/>
      <c r="M427" s="40"/>
      <c r="N427" s="41"/>
    </row>
    <row r="428" spans="2:14" x14ac:dyDescent="0.2">
      <c r="B428" s="24"/>
      <c r="C428" s="310"/>
      <c r="D428" s="311"/>
      <c r="E428" s="154"/>
      <c r="F428" s="155"/>
      <c r="G428" s="156"/>
      <c r="H428" s="157"/>
      <c r="I428" s="157"/>
      <c r="J428" s="157"/>
      <c r="K428" s="158"/>
      <c r="L428" s="27"/>
      <c r="M428" s="65"/>
      <c r="N428" s="26"/>
    </row>
    <row r="429" spans="2:14" x14ac:dyDescent="0.2">
      <c r="B429" s="29"/>
      <c r="C429" s="173"/>
      <c r="D429" s="174"/>
      <c r="E429" s="175"/>
      <c r="F429" s="176"/>
      <c r="G429" s="173"/>
      <c r="H429" s="173"/>
      <c r="I429" s="173"/>
      <c r="J429" s="173"/>
      <c r="K429" s="177"/>
      <c r="L429" s="59"/>
      <c r="M429" s="29"/>
      <c r="N429" s="29"/>
    </row>
    <row r="430" spans="2:14" x14ac:dyDescent="0.2">
      <c r="B430" s="29"/>
      <c r="C430" s="173"/>
      <c r="D430" s="174"/>
      <c r="E430" s="175"/>
      <c r="F430" s="176"/>
      <c r="G430" s="173"/>
      <c r="H430" s="173"/>
      <c r="I430" s="173"/>
      <c r="J430" s="173"/>
      <c r="K430" s="177"/>
      <c r="L430" s="59"/>
      <c r="M430" s="29"/>
      <c r="N430" s="29"/>
    </row>
    <row r="431" spans="2:14" x14ac:dyDescent="0.2">
      <c r="B431" s="29"/>
      <c r="C431" s="173"/>
      <c r="D431" s="174"/>
      <c r="E431" s="175"/>
      <c r="F431" s="176"/>
      <c r="G431" s="173"/>
      <c r="H431" s="173"/>
      <c r="I431" s="173"/>
      <c r="J431" s="173"/>
      <c r="K431" s="177"/>
      <c r="L431" s="59"/>
      <c r="M431" s="29"/>
      <c r="N431" s="29"/>
    </row>
    <row r="432" spans="2:14" x14ac:dyDescent="0.2">
      <c r="B432" s="29"/>
      <c r="C432" s="173"/>
      <c r="D432" s="174"/>
      <c r="E432" s="175"/>
      <c r="F432" s="176"/>
      <c r="G432" s="173"/>
      <c r="H432" s="173"/>
      <c r="I432" s="173"/>
      <c r="J432" s="173"/>
      <c r="K432" s="177"/>
      <c r="L432" s="59"/>
      <c r="M432" s="29"/>
      <c r="N432" s="29"/>
    </row>
    <row r="433" spans="1:14" x14ac:dyDescent="0.2">
      <c r="B433" s="29"/>
      <c r="C433" s="173"/>
      <c r="D433" s="174"/>
      <c r="E433" s="175"/>
      <c r="F433" s="176"/>
      <c r="G433" s="173"/>
      <c r="H433" s="173"/>
      <c r="I433" s="173"/>
      <c r="J433" s="173"/>
      <c r="K433" s="177"/>
      <c r="L433" s="59"/>
      <c r="M433" s="29"/>
      <c r="N433" s="29"/>
    </row>
    <row r="434" spans="1:14" x14ac:dyDescent="0.2">
      <c r="B434" s="29"/>
      <c r="C434" s="173"/>
      <c r="D434" s="174"/>
      <c r="E434" s="175"/>
      <c r="F434" s="176"/>
      <c r="G434" s="173"/>
      <c r="H434" s="173"/>
      <c r="I434" s="173"/>
      <c r="J434" s="173"/>
      <c r="K434" s="177"/>
      <c r="L434" s="59"/>
      <c r="M434" s="29"/>
      <c r="N434" s="29"/>
    </row>
    <row r="435" spans="1:14" x14ac:dyDescent="0.2">
      <c r="B435" s="29"/>
      <c r="C435" s="173"/>
      <c r="D435" s="174"/>
      <c r="E435" s="175"/>
      <c r="F435" s="176"/>
      <c r="G435" s="173"/>
      <c r="H435" s="173"/>
      <c r="I435" s="173"/>
      <c r="J435" s="173"/>
      <c r="K435" s="177"/>
      <c r="L435" s="59"/>
      <c r="M435" s="29"/>
      <c r="N435" s="29"/>
    </row>
    <row r="436" spans="1:14" x14ac:dyDescent="0.2">
      <c r="B436" s="29"/>
      <c r="C436" s="173"/>
      <c r="D436" s="174"/>
      <c r="E436" s="175"/>
      <c r="F436" s="176"/>
      <c r="G436" s="173"/>
      <c r="H436" s="173"/>
      <c r="I436" s="173"/>
      <c r="J436" s="173"/>
      <c r="K436" s="177"/>
      <c r="L436" s="59"/>
      <c r="M436" s="29"/>
      <c r="N436" s="29"/>
    </row>
    <row r="437" spans="1:14" x14ac:dyDescent="0.2">
      <c r="B437" s="29"/>
      <c r="C437" s="173"/>
      <c r="D437" s="174"/>
      <c r="E437" s="175"/>
      <c r="F437" s="176"/>
      <c r="G437" s="173"/>
      <c r="H437" s="173"/>
      <c r="I437" s="173"/>
      <c r="J437" s="173"/>
      <c r="K437" s="177"/>
      <c r="L437" s="59"/>
      <c r="M437" s="29"/>
      <c r="N437" s="29"/>
    </row>
    <row r="438" spans="1:14" x14ac:dyDescent="0.2">
      <c r="B438" s="11"/>
    </row>
    <row r="439" spans="1:14" ht="15" x14ac:dyDescent="0.25">
      <c r="A439" s="11" t="s">
        <v>278</v>
      </c>
      <c r="B439" s="12" t="s">
        <v>279</v>
      </c>
    </row>
    <row r="440" spans="1:14" x14ac:dyDescent="0.2">
      <c r="B440" s="11"/>
    </row>
    <row r="441" spans="1:14" x14ac:dyDescent="0.2">
      <c r="B441" s="11">
        <v>1</v>
      </c>
      <c r="C441" s="1" t="s">
        <v>280</v>
      </c>
    </row>
    <row r="442" spans="1:14" x14ac:dyDescent="0.2">
      <c r="B442" s="314" t="s">
        <v>107</v>
      </c>
      <c r="C442" s="316" t="s">
        <v>108</v>
      </c>
      <c r="D442" s="317"/>
      <c r="E442" s="316" t="s">
        <v>109</v>
      </c>
      <c r="F442" s="317"/>
      <c r="G442" s="294" t="s">
        <v>110</v>
      </c>
      <c r="H442" s="325"/>
      <c r="I442" s="325"/>
      <c r="J442" s="295"/>
      <c r="K442" s="74" t="s">
        <v>111</v>
      </c>
      <c r="L442" s="292" t="s">
        <v>112</v>
      </c>
      <c r="M442" s="74" t="s">
        <v>113</v>
      </c>
      <c r="N442" s="74"/>
    </row>
    <row r="443" spans="1:14" x14ac:dyDescent="0.2">
      <c r="B443" s="315"/>
      <c r="C443" s="318"/>
      <c r="D443" s="319"/>
      <c r="E443" s="318"/>
      <c r="F443" s="319"/>
      <c r="G443" s="3">
        <v>2019</v>
      </c>
      <c r="H443" s="3">
        <v>2020</v>
      </c>
      <c r="I443" s="3">
        <v>2021</v>
      </c>
      <c r="J443" s="3">
        <v>2022</v>
      </c>
      <c r="K443" s="130"/>
      <c r="L443" s="293"/>
      <c r="M443" s="290" t="s">
        <v>114</v>
      </c>
      <c r="N443" s="291"/>
    </row>
    <row r="444" spans="1:14" x14ac:dyDescent="0.2">
      <c r="B444" s="16">
        <v>1</v>
      </c>
      <c r="C444" s="312" t="s">
        <v>281</v>
      </c>
      <c r="D444" s="313"/>
      <c r="E444" s="147" t="s">
        <v>282</v>
      </c>
      <c r="F444" s="148"/>
      <c r="G444" s="149"/>
      <c r="H444" s="150"/>
      <c r="I444" s="150"/>
      <c r="J444" s="150"/>
      <c r="K444" s="86"/>
      <c r="L444" s="44"/>
      <c r="M444" s="151"/>
      <c r="N444" s="43"/>
    </row>
    <row r="445" spans="1:14" x14ac:dyDescent="0.2">
      <c r="B445" s="16"/>
      <c r="C445" s="304"/>
      <c r="D445" s="305"/>
      <c r="E445" s="178" t="s">
        <v>67</v>
      </c>
      <c r="F445" s="179" t="s">
        <v>283</v>
      </c>
      <c r="G445" s="152"/>
      <c r="H445" s="150"/>
      <c r="I445" s="150"/>
      <c r="J445" s="150"/>
      <c r="K445" s="86" t="s">
        <v>284</v>
      </c>
      <c r="L445" s="64"/>
      <c r="M445" s="48"/>
      <c r="N445" s="45"/>
    </row>
    <row r="446" spans="1:14" x14ac:dyDescent="0.2">
      <c r="B446" s="16"/>
      <c r="C446" s="180"/>
      <c r="D446" s="104"/>
      <c r="E446" s="178" t="s">
        <v>67</v>
      </c>
      <c r="F446" s="179" t="s">
        <v>285</v>
      </c>
      <c r="G446" s="152"/>
      <c r="H446" s="150"/>
      <c r="I446" s="150"/>
      <c r="J446" s="150"/>
      <c r="K446" s="86" t="s">
        <v>284</v>
      </c>
      <c r="L446" s="64"/>
      <c r="M446" s="151"/>
      <c r="N446" s="43"/>
    </row>
    <row r="447" spans="1:14" x14ac:dyDescent="0.2">
      <c r="B447" s="16"/>
      <c r="C447" s="304"/>
      <c r="D447" s="305"/>
      <c r="E447" s="323" t="s">
        <v>286</v>
      </c>
      <c r="F447" s="299"/>
      <c r="G447" s="152"/>
      <c r="H447" s="150"/>
      <c r="I447" s="150"/>
      <c r="J447" s="150"/>
      <c r="K447" s="86"/>
      <c r="L447" s="64"/>
      <c r="M447" s="151"/>
      <c r="N447" s="43"/>
    </row>
    <row r="448" spans="1:14" x14ac:dyDescent="0.2">
      <c r="B448" s="16"/>
      <c r="C448" s="302"/>
      <c r="D448" s="303"/>
      <c r="E448" s="178" t="s">
        <v>67</v>
      </c>
      <c r="F448" s="179" t="s">
        <v>285</v>
      </c>
      <c r="G448" s="152"/>
      <c r="H448" s="150"/>
      <c r="I448" s="150"/>
      <c r="J448" s="150"/>
      <c r="K448" s="86" t="s">
        <v>284</v>
      </c>
      <c r="L448" s="64"/>
      <c r="M448" s="40"/>
      <c r="N448" s="41"/>
    </row>
    <row r="449" spans="2:14" x14ac:dyDescent="0.2">
      <c r="B449" s="24"/>
      <c r="C449" s="310"/>
      <c r="D449" s="311"/>
      <c r="E449" s="154"/>
      <c r="F449" s="155"/>
      <c r="G449" s="156"/>
      <c r="H449" s="157"/>
      <c r="I449" s="157"/>
      <c r="J449" s="157"/>
      <c r="K449" s="158"/>
      <c r="L449" s="27"/>
      <c r="M449" s="65"/>
      <c r="N449" s="26"/>
    </row>
    <row r="450" spans="2:14" x14ac:dyDescent="0.2">
      <c r="B450" s="11"/>
    </row>
    <row r="451" spans="2:14" x14ac:dyDescent="0.2">
      <c r="B451" s="11">
        <v>2</v>
      </c>
      <c r="C451" s="1" t="s">
        <v>287</v>
      </c>
    </row>
    <row r="452" spans="2:14" x14ac:dyDescent="0.2">
      <c r="B452" s="314" t="s">
        <v>107</v>
      </c>
      <c r="C452" s="316" t="s">
        <v>108</v>
      </c>
      <c r="D452" s="317"/>
      <c r="E452" s="316" t="s">
        <v>109</v>
      </c>
      <c r="F452" s="317"/>
      <c r="G452" s="294" t="s">
        <v>110</v>
      </c>
      <c r="H452" s="325"/>
      <c r="I452" s="325"/>
      <c r="J452" s="295"/>
      <c r="K452" s="74" t="s">
        <v>111</v>
      </c>
      <c r="L452" s="292" t="s">
        <v>112</v>
      </c>
      <c r="M452" s="74" t="s">
        <v>113</v>
      </c>
      <c r="N452" s="74"/>
    </row>
    <row r="453" spans="2:14" x14ac:dyDescent="0.2">
      <c r="B453" s="315"/>
      <c r="C453" s="318"/>
      <c r="D453" s="319"/>
      <c r="E453" s="318"/>
      <c r="F453" s="319"/>
      <c r="G453" s="3">
        <v>2019</v>
      </c>
      <c r="H453" s="3">
        <v>2020</v>
      </c>
      <c r="I453" s="3">
        <v>2021</v>
      </c>
      <c r="J453" s="3">
        <v>2022</v>
      </c>
      <c r="K453" s="130"/>
      <c r="L453" s="293"/>
      <c r="M453" s="290" t="s">
        <v>114</v>
      </c>
      <c r="N453" s="291"/>
    </row>
    <row r="454" spans="2:14" x14ac:dyDescent="0.2">
      <c r="B454" s="16">
        <v>1</v>
      </c>
      <c r="C454" s="312" t="s">
        <v>281</v>
      </c>
      <c r="D454" s="313"/>
      <c r="E454" s="147" t="s">
        <v>288</v>
      </c>
      <c r="F454" s="148"/>
      <c r="G454" s="149"/>
      <c r="H454" s="150"/>
      <c r="I454" s="150"/>
      <c r="J454" s="150"/>
      <c r="K454" s="86"/>
      <c r="L454" s="44"/>
      <c r="M454" s="151"/>
      <c r="N454" s="43"/>
    </row>
    <row r="455" spans="2:14" ht="42.75" x14ac:dyDescent="0.2">
      <c r="B455" s="16"/>
      <c r="C455" s="304"/>
      <c r="D455" s="305"/>
      <c r="E455" s="178" t="s">
        <v>67</v>
      </c>
      <c r="F455" s="181" t="s">
        <v>289</v>
      </c>
      <c r="G455" s="152"/>
      <c r="H455" s="150"/>
      <c r="I455" s="150"/>
      <c r="J455" s="150"/>
      <c r="K455" s="86" t="s">
        <v>284</v>
      </c>
      <c r="L455" s="64"/>
      <c r="M455" s="48"/>
      <c r="N455" s="45"/>
    </row>
    <row r="456" spans="2:14" ht="57" x14ac:dyDescent="0.2">
      <c r="B456" s="16"/>
      <c r="C456" s="180"/>
      <c r="D456" s="104"/>
      <c r="E456" s="178" t="s">
        <v>67</v>
      </c>
      <c r="F456" s="181" t="s">
        <v>290</v>
      </c>
      <c r="G456" s="152"/>
      <c r="H456" s="150"/>
      <c r="I456" s="150"/>
      <c r="J456" s="150"/>
      <c r="K456" s="86" t="s">
        <v>284</v>
      </c>
      <c r="L456" s="64"/>
      <c r="M456" s="48"/>
      <c r="N456" s="45"/>
    </row>
    <row r="457" spans="2:14" x14ac:dyDescent="0.2">
      <c r="B457" s="16"/>
      <c r="C457" s="180"/>
      <c r="D457" s="104"/>
      <c r="F457" s="179"/>
      <c r="G457" s="152"/>
      <c r="H457" s="150"/>
      <c r="I457" s="173"/>
      <c r="J457" s="173"/>
      <c r="L457" s="64"/>
      <c r="M457" s="151"/>
      <c r="N457" s="43"/>
    </row>
    <row r="458" spans="2:14" x14ac:dyDescent="0.2">
      <c r="B458" s="24"/>
      <c r="C458" s="310"/>
      <c r="D458" s="311"/>
      <c r="E458" s="154"/>
      <c r="F458" s="155"/>
      <c r="G458" s="156"/>
      <c r="H458" s="157"/>
      <c r="I458" s="157"/>
      <c r="J458" s="157"/>
      <c r="K458" s="158"/>
      <c r="L458" s="27"/>
      <c r="M458" s="65"/>
      <c r="N458" s="26"/>
    </row>
    <row r="459" spans="2:14" x14ac:dyDescent="0.2">
      <c r="B459" s="11"/>
    </row>
    <row r="460" spans="2:14" x14ac:dyDescent="0.2">
      <c r="B460" s="11"/>
    </row>
    <row r="461" spans="2:14" x14ac:dyDescent="0.2">
      <c r="B461" s="11"/>
    </row>
    <row r="462" spans="2:14" x14ac:dyDescent="0.2">
      <c r="B462" s="11"/>
    </row>
    <row r="463" spans="2:14" x14ac:dyDescent="0.2">
      <c r="B463" s="11"/>
    </row>
    <row r="464" spans="2:14" x14ac:dyDescent="0.2">
      <c r="B464" s="11"/>
    </row>
    <row r="465" spans="1:14" x14ac:dyDescent="0.2">
      <c r="B465" s="11"/>
    </row>
    <row r="466" spans="1:14" x14ac:dyDescent="0.2">
      <c r="B466" s="11"/>
    </row>
    <row r="467" spans="1:14" x14ac:dyDescent="0.2">
      <c r="B467" s="11"/>
    </row>
    <row r="468" spans="1:14" x14ac:dyDescent="0.2">
      <c r="B468" s="11"/>
    </row>
    <row r="469" spans="1:14" x14ac:dyDescent="0.2">
      <c r="B469" s="11"/>
    </row>
    <row r="470" spans="1:14" x14ac:dyDescent="0.2">
      <c r="B470" s="11"/>
    </row>
    <row r="471" spans="1:14" ht="15" x14ac:dyDescent="0.25">
      <c r="A471" s="11" t="s">
        <v>291</v>
      </c>
      <c r="B471" s="12" t="s">
        <v>292</v>
      </c>
    </row>
    <row r="472" spans="1:14" x14ac:dyDescent="0.2">
      <c r="B472" s="11"/>
    </row>
    <row r="473" spans="1:14" x14ac:dyDescent="0.2">
      <c r="B473" s="11">
        <v>1</v>
      </c>
      <c r="C473" s="1" t="s">
        <v>293</v>
      </c>
    </row>
    <row r="474" spans="1:14" x14ac:dyDescent="0.2">
      <c r="B474" s="314" t="s">
        <v>107</v>
      </c>
      <c r="C474" s="316" t="s">
        <v>108</v>
      </c>
      <c r="D474" s="317"/>
      <c r="E474" s="316" t="s">
        <v>109</v>
      </c>
      <c r="F474" s="317"/>
      <c r="G474" s="294" t="s">
        <v>110</v>
      </c>
      <c r="H474" s="325"/>
      <c r="I474" s="325"/>
      <c r="J474" s="295"/>
      <c r="K474" s="74" t="s">
        <v>111</v>
      </c>
      <c r="L474" s="292" t="s">
        <v>112</v>
      </c>
      <c r="M474" s="74" t="s">
        <v>113</v>
      </c>
      <c r="N474" s="74"/>
    </row>
    <row r="475" spans="1:14" x14ac:dyDescent="0.2">
      <c r="B475" s="315"/>
      <c r="C475" s="318"/>
      <c r="D475" s="319"/>
      <c r="E475" s="318"/>
      <c r="F475" s="319"/>
      <c r="G475" s="3">
        <v>2019</v>
      </c>
      <c r="H475" s="3">
        <v>2020</v>
      </c>
      <c r="I475" s="3">
        <v>2021</v>
      </c>
      <c r="J475" s="3">
        <v>2022</v>
      </c>
      <c r="K475" s="130"/>
      <c r="L475" s="293"/>
      <c r="M475" s="290" t="s">
        <v>114</v>
      </c>
      <c r="N475" s="291"/>
    </row>
    <row r="476" spans="1:14" x14ac:dyDescent="0.2">
      <c r="B476" s="16">
        <v>1</v>
      </c>
      <c r="C476" s="300" t="s">
        <v>294</v>
      </c>
      <c r="D476" s="301"/>
      <c r="E476" s="147" t="s">
        <v>295</v>
      </c>
      <c r="F476" s="148"/>
      <c r="G476" s="149"/>
      <c r="H476" s="150"/>
      <c r="I476" s="150"/>
      <c r="J476" s="150"/>
      <c r="K476" s="86"/>
      <c r="L476" s="44"/>
      <c r="M476" s="151"/>
      <c r="N476" s="43"/>
    </row>
    <row r="477" spans="1:14" x14ac:dyDescent="0.2">
      <c r="B477" s="16"/>
      <c r="C477" s="302"/>
      <c r="D477" s="303"/>
      <c r="E477" s="178" t="s">
        <v>67</v>
      </c>
      <c r="F477" s="179" t="s">
        <v>296</v>
      </c>
      <c r="G477" s="152"/>
      <c r="H477" s="150"/>
      <c r="I477" s="150"/>
      <c r="J477" s="150"/>
      <c r="K477" s="86" t="s">
        <v>174</v>
      </c>
      <c r="L477" s="64"/>
      <c r="M477" s="151"/>
      <c r="N477" s="43"/>
    </row>
    <row r="478" spans="1:14" x14ac:dyDescent="0.2">
      <c r="B478" s="16"/>
      <c r="C478" s="304"/>
      <c r="D478" s="305"/>
      <c r="E478" s="178" t="s">
        <v>67</v>
      </c>
      <c r="F478" s="179" t="s">
        <v>297</v>
      </c>
      <c r="G478" s="152"/>
      <c r="H478" s="150"/>
      <c r="I478" s="150"/>
      <c r="J478" s="150"/>
      <c r="K478" s="86" t="s">
        <v>174</v>
      </c>
      <c r="L478" s="64"/>
      <c r="M478" s="40"/>
      <c r="N478" s="41"/>
    </row>
    <row r="479" spans="1:14" x14ac:dyDescent="0.2">
      <c r="B479" s="16"/>
      <c r="C479" s="306"/>
      <c r="D479" s="307"/>
      <c r="E479" s="178" t="s">
        <v>67</v>
      </c>
      <c r="F479" s="179" t="s">
        <v>298</v>
      </c>
      <c r="G479" s="152"/>
      <c r="H479" s="150"/>
      <c r="I479" s="150"/>
      <c r="J479" s="150"/>
      <c r="K479" s="86" t="s">
        <v>174</v>
      </c>
      <c r="L479" s="64"/>
      <c r="M479" s="40"/>
      <c r="N479" s="41"/>
    </row>
    <row r="480" spans="1:14" x14ac:dyDescent="0.2">
      <c r="B480" s="182"/>
      <c r="C480" s="38"/>
      <c r="D480" s="183"/>
      <c r="E480" s="38"/>
      <c r="F480" s="183"/>
      <c r="G480" s="39"/>
      <c r="H480" s="43"/>
      <c r="I480" s="43"/>
      <c r="J480" s="43"/>
      <c r="K480" s="184"/>
      <c r="L480" s="46"/>
      <c r="M480" s="48"/>
      <c r="N480" s="45"/>
    </row>
    <row r="481" spans="2:14" x14ac:dyDescent="0.2">
      <c r="B481" s="185">
        <v>2</v>
      </c>
      <c r="C481" s="302" t="s">
        <v>294</v>
      </c>
      <c r="D481" s="303"/>
      <c r="E481" s="320" t="s">
        <v>299</v>
      </c>
      <c r="F481" s="321"/>
      <c r="G481" s="37"/>
      <c r="H481" s="42"/>
      <c r="I481" s="42"/>
      <c r="J481" s="42"/>
      <c r="K481" s="184"/>
      <c r="L481" s="21"/>
      <c r="M481" s="34"/>
      <c r="N481" s="20"/>
    </row>
    <row r="482" spans="2:14" x14ac:dyDescent="0.2">
      <c r="B482" s="182"/>
      <c r="C482" s="38"/>
      <c r="D482" s="183"/>
      <c r="E482" s="178" t="s">
        <v>67</v>
      </c>
      <c r="F482" s="179" t="s">
        <v>300</v>
      </c>
      <c r="G482" s="37"/>
      <c r="H482" s="37"/>
      <c r="I482" s="37"/>
      <c r="J482" s="37"/>
      <c r="K482" s="37" t="s">
        <v>174</v>
      </c>
      <c r="L482" s="21"/>
      <c r="M482" s="34"/>
      <c r="N482" s="20"/>
    </row>
    <row r="483" spans="2:14" x14ac:dyDescent="0.2">
      <c r="B483" s="182"/>
      <c r="C483" s="38"/>
      <c r="D483" s="183"/>
      <c r="E483" s="178" t="s">
        <v>67</v>
      </c>
      <c r="F483" s="179" t="s">
        <v>301</v>
      </c>
      <c r="G483" s="37"/>
      <c r="H483" s="16"/>
      <c r="I483" s="16"/>
      <c r="J483" s="16"/>
      <c r="K483" s="37" t="s">
        <v>174</v>
      </c>
      <c r="L483" s="21"/>
      <c r="M483" s="34"/>
      <c r="N483" s="20"/>
    </row>
    <row r="484" spans="2:14" x14ac:dyDescent="0.2">
      <c r="B484" s="37"/>
      <c r="C484" s="100"/>
      <c r="D484" s="116"/>
      <c r="E484" s="100"/>
      <c r="F484" s="116"/>
      <c r="G484" s="184"/>
      <c r="H484" s="184"/>
      <c r="I484" s="184"/>
      <c r="J484" s="184"/>
      <c r="K484" s="184"/>
      <c r="L484" s="79"/>
      <c r="M484" s="87"/>
      <c r="N484" s="88"/>
    </row>
    <row r="485" spans="2:14" x14ac:dyDescent="0.2">
      <c r="B485" s="37">
        <v>3</v>
      </c>
      <c r="C485" s="302" t="s">
        <v>294</v>
      </c>
      <c r="D485" s="303"/>
      <c r="E485" s="322" t="s">
        <v>302</v>
      </c>
      <c r="F485" s="322"/>
      <c r="G485" s="184"/>
      <c r="H485" s="184"/>
      <c r="I485" s="184"/>
      <c r="J485" s="184"/>
      <c r="K485" s="184"/>
      <c r="L485" s="79"/>
      <c r="M485" s="87"/>
      <c r="N485" s="88"/>
    </row>
    <row r="486" spans="2:14" x14ac:dyDescent="0.2">
      <c r="B486" s="37"/>
      <c r="C486" s="186"/>
      <c r="D486" s="77"/>
      <c r="E486" s="187"/>
      <c r="F486" s="188" t="s">
        <v>303</v>
      </c>
      <c r="G486" s="184"/>
      <c r="H486" s="184"/>
      <c r="I486" s="119"/>
      <c r="J486" s="119"/>
      <c r="K486" s="119"/>
      <c r="L486" s="79"/>
      <c r="M486" s="87"/>
      <c r="N486" s="88"/>
    </row>
    <row r="487" spans="2:14" x14ac:dyDescent="0.2">
      <c r="B487" s="37"/>
      <c r="C487" s="100"/>
      <c r="D487" s="116"/>
      <c r="E487" s="178" t="s">
        <v>67</v>
      </c>
      <c r="F487" s="179" t="s">
        <v>304</v>
      </c>
      <c r="G487" s="184"/>
      <c r="H487" s="184"/>
      <c r="I487" s="119"/>
      <c r="J487" s="119"/>
      <c r="K487" s="86" t="s">
        <v>174</v>
      </c>
      <c r="L487" s="79"/>
      <c r="M487" s="87"/>
      <c r="N487" s="88"/>
    </row>
    <row r="488" spans="2:14" x14ac:dyDescent="0.2">
      <c r="B488" s="37"/>
      <c r="C488" s="100"/>
      <c r="D488" s="116"/>
      <c r="E488" s="178" t="s">
        <v>67</v>
      </c>
      <c r="F488" s="179" t="s">
        <v>305</v>
      </c>
      <c r="G488" s="184"/>
      <c r="H488" s="184"/>
      <c r="I488" s="119"/>
      <c r="J488" s="119"/>
      <c r="K488" s="86" t="s">
        <v>174</v>
      </c>
      <c r="L488" s="189"/>
      <c r="M488" s="190"/>
      <c r="N488" s="191"/>
    </row>
    <row r="489" spans="2:14" x14ac:dyDescent="0.2">
      <c r="B489" s="37"/>
      <c r="C489" s="100"/>
      <c r="D489" s="116"/>
      <c r="E489" s="100"/>
      <c r="F489" s="116"/>
      <c r="G489" s="184"/>
      <c r="H489" s="184"/>
      <c r="I489" s="184"/>
      <c r="J489" s="184"/>
      <c r="K489" s="184"/>
      <c r="L489" s="119"/>
      <c r="M489" s="114"/>
      <c r="N489" s="115"/>
    </row>
    <row r="490" spans="2:14" x14ac:dyDescent="0.2">
      <c r="B490" s="37">
        <v>4</v>
      </c>
      <c r="C490" s="302" t="s">
        <v>294</v>
      </c>
      <c r="D490" s="303"/>
      <c r="E490" s="184" t="s">
        <v>306</v>
      </c>
      <c r="F490" s="184"/>
      <c r="G490" s="184"/>
      <c r="H490" s="184"/>
      <c r="I490" s="184"/>
      <c r="J490" s="184"/>
      <c r="K490" s="184"/>
      <c r="L490" s="184"/>
      <c r="M490" s="100"/>
      <c r="N490" s="116"/>
    </row>
    <row r="491" spans="2:14" x14ac:dyDescent="0.2">
      <c r="B491" s="37"/>
      <c r="C491" s="100"/>
      <c r="D491" s="116"/>
      <c r="E491" s="178" t="s">
        <v>67</v>
      </c>
      <c r="F491" s="179" t="s">
        <v>307</v>
      </c>
      <c r="G491" s="184"/>
      <c r="H491" s="184"/>
      <c r="I491" s="119"/>
      <c r="J491" s="119"/>
      <c r="K491" s="86" t="s">
        <v>174</v>
      </c>
      <c r="L491" s="184"/>
      <c r="M491" s="100"/>
      <c r="N491" s="116"/>
    </row>
    <row r="492" spans="2:14" x14ac:dyDescent="0.2">
      <c r="B492" s="24"/>
      <c r="C492" s="52"/>
      <c r="D492" s="53"/>
      <c r="E492" s="90"/>
      <c r="F492" s="53"/>
      <c r="G492" s="136"/>
      <c r="H492" s="136"/>
      <c r="I492" s="130"/>
      <c r="J492" s="130"/>
      <c r="K492" s="130"/>
      <c r="L492" s="136"/>
      <c r="M492" s="52"/>
      <c r="N492" s="53"/>
    </row>
    <row r="493" spans="2:14" x14ac:dyDescent="0.2">
      <c r="B493" s="29"/>
      <c r="C493" s="31"/>
      <c r="D493" s="31"/>
      <c r="E493" s="58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2:14" x14ac:dyDescent="0.2">
      <c r="B494" s="29"/>
      <c r="C494" s="31"/>
      <c r="D494" s="31"/>
      <c r="E494" s="58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2:14" x14ac:dyDescent="0.2">
      <c r="B495" s="29"/>
      <c r="C495" s="31"/>
      <c r="D495" s="31"/>
      <c r="E495" s="58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2:14" x14ac:dyDescent="0.2">
      <c r="B496" s="29"/>
      <c r="C496" s="31"/>
      <c r="D496" s="31"/>
      <c r="E496" s="58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2:14" x14ac:dyDescent="0.2">
      <c r="B497" s="29"/>
      <c r="C497" s="31"/>
      <c r="D497" s="31"/>
      <c r="E497" s="58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2:14" x14ac:dyDescent="0.2">
      <c r="B498" s="29"/>
      <c r="C498" s="31"/>
      <c r="D498" s="31"/>
      <c r="E498" s="58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2:14" x14ac:dyDescent="0.2">
      <c r="B499" s="29"/>
      <c r="C499" s="31"/>
      <c r="D499" s="31"/>
      <c r="E499" s="58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2:14" x14ac:dyDescent="0.2">
      <c r="B500" s="29"/>
      <c r="C500" s="31"/>
      <c r="D500" s="31"/>
      <c r="E500" s="58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2:14" x14ac:dyDescent="0.2">
      <c r="B501" s="11"/>
    </row>
    <row r="502" spans="2:14" x14ac:dyDescent="0.2">
      <c r="B502" s="11"/>
    </row>
    <row r="503" spans="2:14" x14ac:dyDescent="0.2">
      <c r="B503" s="11"/>
    </row>
    <row r="504" spans="2:14" x14ac:dyDescent="0.2">
      <c r="B504" s="11"/>
    </row>
    <row r="505" spans="2:14" x14ac:dyDescent="0.2">
      <c r="B505" s="141">
        <v>2</v>
      </c>
      <c r="C505" s="192" t="s">
        <v>308</v>
      </c>
      <c r="D505" s="192"/>
      <c r="E505" s="192"/>
    </row>
    <row r="506" spans="2:14" x14ac:dyDescent="0.2">
      <c r="B506" s="314" t="s">
        <v>107</v>
      </c>
      <c r="C506" s="316" t="s">
        <v>108</v>
      </c>
      <c r="D506" s="317"/>
      <c r="E506" s="316" t="s">
        <v>109</v>
      </c>
      <c r="F506" s="317"/>
      <c r="G506" s="294" t="s">
        <v>110</v>
      </c>
      <c r="H506" s="325"/>
      <c r="I506" s="325"/>
      <c r="J506" s="295"/>
      <c r="K506" s="74" t="s">
        <v>111</v>
      </c>
      <c r="L506" s="292" t="s">
        <v>112</v>
      </c>
      <c r="M506" s="74" t="s">
        <v>113</v>
      </c>
      <c r="N506" s="74"/>
    </row>
    <row r="507" spans="2:14" x14ac:dyDescent="0.2">
      <c r="B507" s="315"/>
      <c r="C507" s="318"/>
      <c r="D507" s="319"/>
      <c r="E507" s="318"/>
      <c r="F507" s="319"/>
      <c r="G507" s="3">
        <v>2019</v>
      </c>
      <c r="H507" s="3">
        <v>2020</v>
      </c>
      <c r="I507" s="3">
        <v>2021</v>
      </c>
      <c r="J507" s="3">
        <v>2022</v>
      </c>
      <c r="K507" s="130"/>
      <c r="L507" s="293"/>
      <c r="M507" s="290" t="s">
        <v>114</v>
      </c>
      <c r="N507" s="291"/>
    </row>
    <row r="508" spans="2:14" x14ac:dyDescent="0.2">
      <c r="B508" s="16">
        <v>1</v>
      </c>
      <c r="C508" s="300" t="s">
        <v>294</v>
      </c>
      <c r="D508" s="301"/>
      <c r="E508" s="147" t="s">
        <v>309</v>
      </c>
      <c r="F508" s="148"/>
      <c r="G508" s="149"/>
      <c r="H508" s="150"/>
      <c r="I508" s="150"/>
      <c r="J508" s="150"/>
      <c r="K508" s="86"/>
      <c r="L508" s="44"/>
      <c r="M508" s="151"/>
      <c r="N508" s="43"/>
    </row>
    <row r="509" spans="2:14" x14ac:dyDescent="0.2">
      <c r="B509" s="16"/>
      <c r="C509" s="302"/>
      <c r="D509" s="303"/>
      <c r="E509" s="178" t="s">
        <v>67</v>
      </c>
      <c r="F509" s="179" t="s">
        <v>310</v>
      </c>
      <c r="G509" s="152"/>
      <c r="H509" s="150"/>
      <c r="I509" s="150"/>
      <c r="J509" s="150"/>
      <c r="K509" s="86" t="s">
        <v>174</v>
      </c>
      <c r="L509" s="64"/>
      <c r="M509" s="151"/>
      <c r="N509" s="43"/>
    </row>
    <row r="510" spans="2:14" x14ac:dyDescent="0.2">
      <c r="B510" s="16"/>
      <c r="C510" s="304"/>
      <c r="D510" s="305"/>
      <c r="E510" s="178" t="s">
        <v>67</v>
      </c>
      <c r="F510" s="179" t="s">
        <v>311</v>
      </c>
      <c r="G510" s="152"/>
      <c r="H510" s="150"/>
      <c r="I510" s="150"/>
      <c r="J510" s="150"/>
      <c r="K510" s="86" t="s">
        <v>174</v>
      </c>
      <c r="L510" s="64"/>
      <c r="M510" s="40"/>
      <c r="N510" s="41"/>
    </row>
    <row r="511" spans="2:14" x14ac:dyDescent="0.2">
      <c r="B511" s="16"/>
      <c r="C511" s="306"/>
      <c r="D511" s="307"/>
      <c r="E511" s="178" t="s">
        <v>67</v>
      </c>
      <c r="F511" s="179" t="s">
        <v>312</v>
      </c>
      <c r="G511" s="152"/>
      <c r="H511" s="150"/>
      <c r="I511" s="150"/>
      <c r="J511" s="150"/>
      <c r="K511" s="86" t="s">
        <v>174</v>
      </c>
      <c r="L511" s="64"/>
      <c r="M511" s="40"/>
      <c r="N511" s="41"/>
    </row>
    <row r="512" spans="2:14" x14ac:dyDescent="0.2">
      <c r="B512" s="182"/>
      <c r="C512" s="38"/>
      <c r="D512" s="183"/>
      <c r="E512" s="38"/>
      <c r="F512" s="183"/>
      <c r="G512" s="39"/>
      <c r="H512" s="43"/>
      <c r="I512" s="43"/>
      <c r="J512" s="43"/>
      <c r="K512" s="184"/>
      <c r="L512" s="46"/>
      <c r="M512" s="48"/>
      <c r="N512" s="45"/>
    </row>
    <row r="513" spans="2:14" x14ac:dyDescent="0.2">
      <c r="B513" s="185"/>
      <c r="C513" s="302"/>
      <c r="D513" s="303"/>
      <c r="E513" s="308" t="s">
        <v>313</v>
      </c>
      <c r="F513" s="309"/>
      <c r="G513" s="37"/>
      <c r="H513" s="42"/>
      <c r="I513" s="42"/>
      <c r="J513" s="42"/>
      <c r="K513" s="184" t="s">
        <v>314</v>
      </c>
      <c r="L513" s="21" t="s">
        <v>315</v>
      </c>
      <c r="M513" s="34"/>
      <c r="N513" s="20"/>
    </row>
    <row r="514" spans="2:14" x14ac:dyDescent="0.2">
      <c r="B514" s="185"/>
      <c r="C514" s="186"/>
      <c r="D514" s="77"/>
      <c r="E514" s="193"/>
      <c r="F514" s="194"/>
      <c r="G514" s="37"/>
      <c r="H514" s="42"/>
      <c r="I514" s="42"/>
      <c r="J514" s="42"/>
      <c r="K514" s="184"/>
      <c r="L514" s="21"/>
      <c r="M514" s="34"/>
      <c r="N514" s="20"/>
    </row>
    <row r="515" spans="2:14" x14ac:dyDescent="0.2">
      <c r="B515" s="182"/>
      <c r="C515" s="38"/>
      <c r="D515" s="183"/>
      <c r="E515" s="323" t="s">
        <v>316</v>
      </c>
      <c r="F515" s="324"/>
      <c r="G515" s="37"/>
      <c r="H515" s="37"/>
      <c r="I515" s="37"/>
      <c r="J515" s="37"/>
      <c r="K515" s="37"/>
      <c r="L515" s="21"/>
      <c r="M515" s="34"/>
      <c r="N515" s="20"/>
    </row>
    <row r="516" spans="2:14" x14ac:dyDescent="0.2">
      <c r="B516" s="182"/>
      <c r="C516" s="38"/>
      <c r="D516" s="183"/>
      <c r="E516" s="323" t="s">
        <v>317</v>
      </c>
      <c r="F516" s="324"/>
      <c r="G516" s="37"/>
      <c r="H516" s="16"/>
      <c r="I516" s="16"/>
      <c r="J516" s="16"/>
      <c r="K516" s="37"/>
      <c r="L516" s="21"/>
      <c r="M516" s="34"/>
      <c r="N516" s="20"/>
    </row>
    <row r="517" spans="2:14" x14ac:dyDescent="0.2">
      <c r="B517" s="182"/>
      <c r="C517" s="38"/>
      <c r="D517" s="183"/>
      <c r="E517" s="178" t="s">
        <v>67</v>
      </c>
      <c r="F517" s="101" t="s">
        <v>318</v>
      </c>
      <c r="G517" s="37"/>
      <c r="H517" s="16"/>
      <c r="I517" s="16"/>
      <c r="J517" s="16"/>
      <c r="K517" s="37"/>
      <c r="L517" s="21"/>
      <c r="M517" s="34"/>
      <c r="N517" s="20"/>
    </row>
    <row r="518" spans="2:14" x14ac:dyDescent="0.2">
      <c r="B518" s="182"/>
      <c r="C518" s="38"/>
      <c r="D518" s="183"/>
      <c r="E518" s="178" t="s">
        <v>67</v>
      </c>
      <c r="F518" s="101" t="s">
        <v>319</v>
      </c>
      <c r="G518" s="37"/>
      <c r="H518" s="16"/>
      <c r="I518" s="16"/>
      <c r="J518" s="16"/>
      <c r="K518" s="37"/>
      <c r="L518" s="21"/>
      <c r="M518" s="34"/>
      <c r="N518" s="20"/>
    </row>
    <row r="519" spans="2:14" x14ac:dyDescent="0.2">
      <c r="B519" s="182"/>
      <c r="C519" s="38"/>
      <c r="D519" s="183"/>
      <c r="E519" s="178" t="s">
        <v>67</v>
      </c>
      <c r="F519" s="101" t="s">
        <v>320</v>
      </c>
      <c r="G519" s="37"/>
      <c r="H519" s="16"/>
      <c r="I519" s="16"/>
      <c r="J519" s="16"/>
      <c r="K519" s="37"/>
      <c r="L519" s="21"/>
      <c r="M519" s="34"/>
      <c r="N519" s="20"/>
    </row>
    <row r="520" spans="2:14" x14ac:dyDescent="0.2">
      <c r="B520" s="182"/>
      <c r="C520" s="38"/>
      <c r="D520" s="183"/>
      <c r="E520" s="323" t="s">
        <v>321</v>
      </c>
      <c r="F520" s="324"/>
      <c r="G520" s="37"/>
      <c r="H520" s="16"/>
      <c r="I520" s="16"/>
      <c r="J520" s="16"/>
      <c r="K520" s="37"/>
      <c r="L520" s="21"/>
      <c r="M520" s="34"/>
      <c r="N520" s="20"/>
    </row>
    <row r="521" spans="2:14" x14ac:dyDescent="0.2">
      <c r="B521" s="182"/>
      <c r="C521" s="38"/>
      <c r="D521" s="183"/>
      <c r="E521" s="323" t="s">
        <v>322</v>
      </c>
      <c r="F521" s="324"/>
      <c r="G521" s="37"/>
      <c r="H521" s="16"/>
      <c r="I521" s="16"/>
      <c r="J521" s="16"/>
      <c r="K521" s="37"/>
      <c r="L521" s="21"/>
      <c r="M521" s="34"/>
      <c r="N521" s="20"/>
    </row>
    <row r="522" spans="2:14" x14ac:dyDescent="0.2">
      <c r="B522" s="182"/>
      <c r="C522" s="38"/>
      <c r="D522" s="183"/>
      <c r="E522" s="178" t="s">
        <v>67</v>
      </c>
      <c r="F522" s="179" t="s">
        <v>323</v>
      </c>
      <c r="G522" s="37"/>
      <c r="H522" s="16"/>
      <c r="I522" s="16"/>
      <c r="J522" s="16"/>
      <c r="K522" s="37"/>
      <c r="L522" s="21"/>
      <c r="M522" s="34"/>
      <c r="N522" s="20"/>
    </row>
    <row r="523" spans="2:14" x14ac:dyDescent="0.2">
      <c r="B523" s="37"/>
      <c r="C523" s="100"/>
      <c r="D523" s="116"/>
      <c r="E523" s="61" t="s">
        <v>67</v>
      </c>
      <c r="F523" s="142" t="s">
        <v>324</v>
      </c>
      <c r="G523" s="184"/>
      <c r="H523" s="184"/>
      <c r="I523" s="184"/>
      <c r="J523" s="184"/>
      <c r="K523" s="184"/>
      <c r="L523" s="79"/>
      <c r="M523" s="87"/>
      <c r="N523" s="88"/>
    </row>
    <row r="524" spans="2:14" x14ac:dyDescent="0.2">
      <c r="B524" s="37"/>
      <c r="C524" s="302"/>
      <c r="D524" s="303"/>
      <c r="E524" s="195" t="s">
        <v>67</v>
      </c>
      <c r="F524" s="326" t="s">
        <v>325</v>
      </c>
      <c r="G524" s="184"/>
      <c r="H524" s="184"/>
      <c r="I524" s="184"/>
      <c r="J524" s="184"/>
      <c r="K524" s="184"/>
      <c r="L524" s="79"/>
      <c r="M524" s="87"/>
      <c r="N524" s="88"/>
    </row>
    <row r="525" spans="2:14" x14ac:dyDescent="0.2">
      <c r="B525" s="37"/>
      <c r="C525" s="186"/>
      <c r="D525" s="77"/>
      <c r="E525" s="187"/>
      <c r="F525" s="327"/>
      <c r="G525" s="184"/>
      <c r="H525" s="184"/>
      <c r="I525" s="119"/>
      <c r="J525" s="119"/>
      <c r="K525" s="119"/>
      <c r="L525" s="79"/>
      <c r="M525" s="87"/>
      <c r="N525" s="88"/>
    </row>
    <row r="526" spans="2:14" x14ac:dyDescent="0.2">
      <c r="B526" s="24"/>
      <c r="C526" s="52"/>
      <c r="D526" s="53"/>
      <c r="E526" s="90"/>
      <c r="F526" s="53"/>
      <c r="G526" s="136"/>
      <c r="H526" s="136"/>
      <c r="I526" s="130"/>
      <c r="J526" s="130"/>
      <c r="K526" s="130"/>
      <c r="L526" s="136"/>
      <c r="M526" s="52"/>
      <c r="N526" s="53"/>
    </row>
    <row r="527" spans="2:14" x14ac:dyDescent="0.2">
      <c r="B527" s="29"/>
      <c r="C527" s="31"/>
      <c r="D527" s="31"/>
      <c r="E527" s="58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2:14" x14ac:dyDescent="0.2">
      <c r="B528" s="29"/>
      <c r="C528" s="31"/>
      <c r="D528" s="31"/>
      <c r="E528" s="58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2:14" x14ac:dyDescent="0.2">
      <c r="B529" s="29"/>
      <c r="C529" s="31"/>
      <c r="D529" s="31"/>
      <c r="E529" s="58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2:14" x14ac:dyDescent="0.2">
      <c r="B530" s="29"/>
      <c r="C530" s="31"/>
      <c r="D530" s="31"/>
      <c r="E530" s="58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2:14" x14ac:dyDescent="0.2">
      <c r="B531" s="29"/>
      <c r="C531" s="31"/>
      <c r="D531" s="31"/>
      <c r="E531" s="58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2:14" x14ac:dyDescent="0.2">
      <c r="B532" s="29"/>
      <c r="C532" s="31"/>
      <c r="D532" s="31"/>
      <c r="E532" s="58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2:14" x14ac:dyDescent="0.2">
      <c r="B533" s="29"/>
      <c r="C533" s="31"/>
      <c r="D533" s="31"/>
      <c r="E533" s="58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2:14" x14ac:dyDescent="0.2">
      <c r="B534" s="29"/>
      <c r="C534" s="31"/>
      <c r="D534" s="31"/>
      <c r="E534" s="58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2:14" x14ac:dyDescent="0.2">
      <c r="B535" s="29"/>
      <c r="C535" s="31"/>
      <c r="D535" s="31"/>
      <c r="E535" s="58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2:14" x14ac:dyDescent="0.2">
      <c r="B536" s="29"/>
      <c r="C536" s="31"/>
      <c r="D536" s="31"/>
      <c r="E536" s="58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2:14" x14ac:dyDescent="0.2">
      <c r="B537" s="112"/>
      <c r="C537" s="196"/>
      <c r="D537" s="196"/>
      <c r="E537" s="196"/>
    </row>
    <row r="538" spans="2:14" x14ac:dyDescent="0.2">
      <c r="B538" s="11"/>
    </row>
    <row r="539" spans="2:14" x14ac:dyDescent="0.2">
      <c r="B539" s="11">
        <v>3</v>
      </c>
      <c r="C539" s="1" t="s">
        <v>326</v>
      </c>
    </row>
    <row r="540" spans="2:14" x14ac:dyDescent="0.2">
      <c r="B540" s="11"/>
    </row>
    <row r="541" spans="2:14" x14ac:dyDescent="0.2">
      <c r="B541" s="314" t="s">
        <v>107</v>
      </c>
      <c r="C541" s="316" t="s">
        <v>108</v>
      </c>
      <c r="D541" s="317"/>
      <c r="E541" s="316" t="s">
        <v>109</v>
      </c>
      <c r="F541" s="317"/>
      <c r="G541" s="294" t="s">
        <v>110</v>
      </c>
      <c r="H541" s="325"/>
      <c r="I541" s="325"/>
      <c r="J541" s="295"/>
      <c r="K541" s="74" t="s">
        <v>111</v>
      </c>
      <c r="L541" s="292" t="s">
        <v>112</v>
      </c>
      <c r="M541" s="74" t="s">
        <v>113</v>
      </c>
      <c r="N541" s="74"/>
    </row>
    <row r="542" spans="2:14" x14ac:dyDescent="0.2">
      <c r="B542" s="315"/>
      <c r="C542" s="318"/>
      <c r="D542" s="319"/>
      <c r="E542" s="318"/>
      <c r="F542" s="319"/>
      <c r="G542" s="3">
        <v>2019</v>
      </c>
      <c r="H542" s="3">
        <v>2020</v>
      </c>
      <c r="I542" s="3">
        <v>2021</v>
      </c>
      <c r="J542" s="3">
        <v>2022</v>
      </c>
      <c r="K542" s="130"/>
      <c r="L542" s="293"/>
      <c r="M542" s="290" t="s">
        <v>114</v>
      </c>
      <c r="N542" s="291"/>
    </row>
    <row r="543" spans="2:14" x14ac:dyDescent="0.2">
      <c r="B543" s="16">
        <v>1</v>
      </c>
      <c r="C543" s="300" t="s">
        <v>294</v>
      </c>
      <c r="D543" s="301"/>
      <c r="E543" s="147" t="s">
        <v>327</v>
      </c>
      <c r="F543" s="148"/>
      <c r="G543" s="149"/>
      <c r="H543" s="150"/>
      <c r="I543" s="150"/>
      <c r="J543" s="150"/>
      <c r="K543" s="86"/>
      <c r="L543" s="44"/>
      <c r="M543" s="151"/>
      <c r="N543" s="43"/>
    </row>
    <row r="544" spans="2:14" x14ac:dyDescent="0.2">
      <c r="B544" s="16"/>
      <c r="C544" s="302"/>
      <c r="D544" s="303"/>
      <c r="E544" s="178" t="s">
        <v>67</v>
      </c>
      <c r="F544" s="179" t="s">
        <v>328</v>
      </c>
      <c r="G544" s="152"/>
      <c r="H544" s="150"/>
      <c r="I544" s="150"/>
      <c r="J544" s="150"/>
      <c r="K544" s="86" t="s">
        <v>284</v>
      </c>
      <c r="L544" s="64"/>
      <c r="M544" s="151"/>
      <c r="N544" s="43"/>
    </row>
    <row r="545" spans="2:14" x14ac:dyDescent="0.2">
      <c r="B545" s="16"/>
      <c r="C545" s="304"/>
      <c r="D545" s="305"/>
      <c r="E545" s="178" t="s">
        <v>67</v>
      </c>
      <c r="F545" s="179" t="s">
        <v>329</v>
      </c>
      <c r="G545" s="152"/>
      <c r="H545" s="150"/>
      <c r="I545" s="150"/>
      <c r="J545" s="150"/>
      <c r="K545" s="86" t="s">
        <v>284</v>
      </c>
      <c r="L545" s="64"/>
      <c r="M545" s="40"/>
      <c r="N545" s="41"/>
    </row>
    <row r="546" spans="2:14" x14ac:dyDescent="0.2">
      <c r="B546" s="16"/>
      <c r="C546" s="306"/>
      <c r="D546" s="307"/>
      <c r="E546" s="178" t="s">
        <v>67</v>
      </c>
      <c r="F546" s="179" t="s">
        <v>330</v>
      </c>
      <c r="G546" s="152"/>
      <c r="H546" s="150"/>
      <c r="I546" s="150"/>
      <c r="J546" s="150"/>
      <c r="K546" s="86" t="s">
        <v>284</v>
      </c>
      <c r="L546" s="64"/>
      <c r="M546" s="40"/>
      <c r="N546" s="41"/>
    </row>
    <row r="547" spans="2:14" x14ac:dyDescent="0.2">
      <c r="B547" s="39"/>
      <c r="C547" s="304"/>
      <c r="D547" s="305"/>
      <c r="E547" s="178" t="s">
        <v>67</v>
      </c>
      <c r="F547" s="179" t="s">
        <v>331</v>
      </c>
      <c r="G547" s="197"/>
      <c r="H547" s="198"/>
      <c r="I547" s="150"/>
      <c r="J547" s="150"/>
      <c r="K547" s="86" t="s">
        <v>284</v>
      </c>
      <c r="L547" s="64"/>
      <c r="M547" s="40"/>
      <c r="N547" s="41"/>
    </row>
    <row r="548" spans="2:14" x14ac:dyDescent="0.2">
      <c r="B548" s="182"/>
      <c r="C548" s="38"/>
      <c r="D548" s="183"/>
      <c r="E548" s="38"/>
      <c r="F548" s="183"/>
      <c r="G548" s="39"/>
      <c r="H548" s="43"/>
      <c r="I548" s="43"/>
      <c r="J548" s="43"/>
      <c r="K548" s="184"/>
      <c r="L548" s="46"/>
      <c r="M548" s="48"/>
      <c r="N548" s="45"/>
    </row>
    <row r="549" spans="2:14" x14ac:dyDescent="0.2">
      <c r="B549" s="185">
        <v>2</v>
      </c>
      <c r="C549" s="302" t="s">
        <v>294</v>
      </c>
      <c r="D549" s="303"/>
      <c r="E549" s="320" t="s">
        <v>332</v>
      </c>
      <c r="F549" s="321"/>
      <c r="G549" s="37"/>
      <c r="H549" s="42"/>
      <c r="I549" s="42"/>
      <c r="J549" s="42"/>
      <c r="K549" s="184"/>
      <c r="L549" s="21"/>
      <c r="M549" s="34"/>
      <c r="N549" s="20"/>
    </row>
    <row r="550" spans="2:14" x14ac:dyDescent="0.2">
      <c r="B550" s="182"/>
      <c r="C550" s="38"/>
      <c r="D550" s="183"/>
      <c r="E550" s="178" t="s">
        <v>67</v>
      </c>
      <c r="F550" s="179" t="s">
        <v>333</v>
      </c>
      <c r="G550" s="37"/>
      <c r="H550" s="37"/>
      <c r="I550" s="37"/>
      <c r="J550" s="37"/>
      <c r="K550" s="184"/>
      <c r="L550" s="21"/>
      <c r="M550" s="34"/>
      <c r="N550" s="20"/>
    </row>
    <row r="551" spans="2:14" x14ac:dyDescent="0.2">
      <c r="B551" s="182"/>
      <c r="C551" s="38"/>
      <c r="D551" s="183"/>
      <c r="E551" s="178" t="s">
        <v>67</v>
      </c>
      <c r="F551" s="179" t="s">
        <v>334</v>
      </c>
      <c r="G551" s="37"/>
      <c r="H551" s="16"/>
      <c r="I551" s="16"/>
      <c r="J551" s="16"/>
      <c r="K551" s="184"/>
      <c r="L551" s="21"/>
      <c r="M551" s="34"/>
      <c r="N551" s="20"/>
    </row>
    <row r="552" spans="2:14" x14ac:dyDescent="0.2">
      <c r="B552" s="185"/>
      <c r="C552" s="38"/>
      <c r="D552" s="183"/>
      <c r="E552" s="178" t="s">
        <v>67</v>
      </c>
      <c r="F552" s="199" t="s">
        <v>335</v>
      </c>
      <c r="G552" s="39"/>
      <c r="H552" s="43"/>
      <c r="I552" s="43"/>
      <c r="J552" s="43"/>
      <c r="K552" s="184"/>
      <c r="L552" s="21"/>
      <c r="M552" s="34"/>
      <c r="N552" s="20"/>
    </row>
    <row r="553" spans="2:14" x14ac:dyDescent="0.2">
      <c r="B553" s="37"/>
      <c r="C553" s="114"/>
      <c r="D553" s="115"/>
      <c r="E553" s="200" t="s">
        <v>67</v>
      </c>
      <c r="F553" s="179" t="s">
        <v>336</v>
      </c>
      <c r="G553" s="184"/>
      <c r="H553" s="184"/>
      <c r="I553" s="184"/>
      <c r="J553" s="184"/>
      <c r="K553" s="184"/>
      <c r="L553" s="79"/>
      <c r="M553" s="87"/>
      <c r="N553" s="88"/>
    </row>
    <row r="554" spans="2:14" x14ac:dyDescent="0.2">
      <c r="B554" s="37"/>
      <c r="C554" s="100"/>
      <c r="D554" s="116"/>
      <c r="E554" s="100"/>
      <c r="F554" s="116"/>
      <c r="G554" s="184"/>
      <c r="H554" s="184"/>
      <c r="I554" s="184"/>
      <c r="J554" s="184"/>
      <c r="K554" s="184"/>
      <c r="L554" s="79"/>
      <c r="M554" s="87"/>
      <c r="N554" s="88"/>
    </row>
    <row r="555" spans="2:14" x14ac:dyDescent="0.2">
      <c r="B555" s="37">
        <v>3</v>
      </c>
      <c r="C555" s="302" t="s">
        <v>294</v>
      </c>
      <c r="D555" s="303"/>
      <c r="E555" s="322" t="s">
        <v>337</v>
      </c>
      <c r="F555" s="322"/>
      <c r="G555" s="184"/>
      <c r="H555" s="184"/>
      <c r="I555" s="184"/>
      <c r="J555" s="184"/>
      <c r="K555" s="184"/>
      <c r="L555" s="79"/>
      <c r="M555" s="87"/>
      <c r="N555" s="88"/>
    </row>
    <row r="556" spans="2:14" x14ac:dyDescent="0.2">
      <c r="B556" s="37"/>
      <c r="C556" s="100"/>
      <c r="D556" s="116"/>
      <c r="E556" s="178" t="s">
        <v>67</v>
      </c>
      <c r="F556" s="179" t="s">
        <v>338</v>
      </c>
      <c r="G556" s="184"/>
      <c r="H556" s="184"/>
      <c r="I556" s="119"/>
      <c r="J556" s="119"/>
      <c r="K556" s="86" t="s">
        <v>174</v>
      </c>
      <c r="L556" s="79"/>
      <c r="M556" s="87"/>
      <c r="N556" s="88"/>
    </row>
    <row r="557" spans="2:14" x14ac:dyDescent="0.2">
      <c r="B557" s="37"/>
      <c r="C557" s="100"/>
      <c r="D557" s="116"/>
      <c r="E557" s="178" t="s">
        <v>67</v>
      </c>
      <c r="F557" s="179" t="s">
        <v>339</v>
      </c>
      <c r="G557" s="184"/>
      <c r="H557" s="184"/>
      <c r="I557" s="119"/>
      <c r="J557" s="119"/>
      <c r="K557" s="86" t="s">
        <v>174</v>
      </c>
      <c r="L557" s="189"/>
      <c r="M557" s="190"/>
      <c r="N557" s="191"/>
    </row>
    <row r="558" spans="2:14" x14ac:dyDescent="0.2">
      <c r="B558" s="37"/>
      <c r="C558" s="100"/>
      <c r="D558" s="116"/>
      <c r="E558" s="100"/>
      <c r="F558" s="116"/>
      <c r="G558" s="184"/>
      <c r="H558" s="184"/>
      <c r="I558" s="184"/>
      <c r="J558" s="184"/>
      <c r="K558" s="184"/>
      <c r="L558" s="119"/>
      <c r="M558" s="114"/>
      <c r="N558" s="115"/>
    </row>
    <row r="559" spans="2:14" x14ac:dyDescent="0.2">
      <c r="B559" s="37">
        <v>4</v>
      </c>
      <c r="C559" s="302" t="s">
        <v>294</v>
      </c>
      <c r="D559" s="303"/>
      <c r="E559" s="184" t="s">
        <v>340</v>
      </c>
      <c r="F559" s="184"/>
      <c r="G559" s="184"/>
      <c r="H559" s="184"/>
      <c r="I559" s="184"/>
      <c r="J559" s="184"/>
      <c r="K559" s="184"/>
      <c r="L559" s="184"/>
      <c r="M559" s="100"/>
      <c r="N559" s="116"/>
    </row>
    <row r="560" spans="2:14" x14ac:dyDescent="0.2">
      <c r="B560" s="37"/>
      <c r="C560" s="100"/>
      <c r="D560" s="116"/>
      <c r="E560" s="178" t="s">
        <v>67</v>
      </c>
      <c r="F560" s="179" t="s">
        <v>341</v>
      </c>
      <c r="G560" s="184"/>
      <c r="H560" s="184"/>
      <c r="I560" s="119"/>
      <c r="J560" s="119"/>
      <c r="K560" s="86" t="s">
        <v>174</v>
      </c>
      <c r="L560" s="184"/>
      <c r="M560" s="100"/>
      <c r="N560" s="116"/>
    </row>
    <row r="561" spans="2:14" x14ac:dyDescent="0.2">
      <c r="B561" s="42"/>
      <c r="C561" s="117"/>
      <c r="D561" s="118"/>
      <c r="E561" s="201"/>
      <c r="F561" s="199"/>
      <c r="G561" s="202"/>
      <c r="H561" s="202"/>
      <c r="I561" s="203"/>
      <c r="J561" s="203"/>
      <c r="K561" s="204"/>
      <c r="L561" s="202"/>
      <c r="M561" s="117"/>
      <c r="N561" s="118"/>
    </row>
    <row r="562" spans="2:14" x14ac:dyDescent="0.2">
      <c r="B562" s="42">
        <v>5</v>
      </c>
      <c r="C562" s="302" t="s">
        <v>294</v>
      </c>
      <c r="D562" s="303"/>
      <c r="E562" s="323" t="s">
        <v>342</v>
      </c>
      <c r="F562" s="324"/>
      <c r="G562" s="202"/>
      <c r="H562" s="202"/>
      <c r="I562" s="202"/>
      <c r="J562" s="202"/>
      <c r="K562" s="205"/>
      <c r="L562" s="202"/>
      <c r="M562" s="117"/>
      <c r="N562" s="118"/>
    </row>
    <row r="563" spans="2:14" x14ac:dyDescent="0.2">
      <c r="B563" s="42"/>
      <c r="C563" s="180"/>
      <c r="D563" s="104"/>
      <c r="E563" s="201" t="s">
        <v>67</v>
      </c>
      <c r="F563" s="206" t="s">
        <v>343</v>
      </c>
      <c r="G563" s="202"/>
      <c r="H563" s="202"/>
      <c r="I563" s="202"/>
      <c r="J563" s="202"/>
      <c r="K563" s="207"/>
      <c r="L563" s="202"/>
      <c r="M563" s="117"/>
      <c r="N563" s="118"/>
    </row>
    <row r="564" spans="2:14" x14ac:dyDescent="0.2">
      <c r="B564" s="42"/>
      <c r="C564" s="208"/>
      <c r="D564" s="107"/>
      <c r="E564" s="209"/>
      <c r="F564" s="206" t="s">
        <v>344</v>
      </c>
      <c r="G564" s="202"/>
      <c r="H564" s="202"/>
      <c r="I564" s="203"/>
      <c r="J564" s="203"/>
      <c r="K564" s="86" t="s">
        <v>174</v>
      </c>
      <c r="L564" s="202"/>
      <c r="M564" s="117"/>
      <c r="N564" s="118"/>
    </row>
    <row r="565" spans="2:14" x14ac:dyDescent="0.2">
      <c r="B565" s="24"/>
      <c r="C565" s="52"/>
      <c r="D565" s="53"/>
      <c r="E565" s="90"/>
      <c r="F565" s="53"/>
      <c r="G565" s="136"/>
      <c r="H565" s="136"/>
      <c r="I565" s="130"/>
      <c r="J565" s="130"/>
      <c r="K565" s="130"/>
      <c r="L565" s="136"/>
      <c r="M565" s="52"/>
      <c r="N565" s="53"/>
    </row>
    <row r="566" spans="2:14" x14ac:dyDescent="0.2">
      <c r="B566" s="11"/>
    </row>
    <row r="567" spans="2:14" x14ac:dyDescent="0.2">
      <c r="B567" s="11"/>
    </row>
    <row r="568" spans="2:14" x14ac:dyDescent="0.2">
      <c r="B568" s="11"/>
    </row>
    <row r="569" spans="2:14" x14ac:dyDescent="0.2">
      <c r="B569" s="11"/>
    </row>
    <row r="570" spans="2:14" x14ac:dyDescent="0.2">
      <c r="B570" s="11"/>
    </row>
    <row r="571" spans="2:14" x14ac:dyDescent="0.2">
      <c r="B571" s="11"/>
    </row>
    <row r="572" spans="2:14" x14ac:dyDescent="0.2">
      <c r="B572" s="11"/>
    </row>
    <row r="573" spans="2:14" x14ac:dyDescent="0.2">
      <c r="B573" s="11">
        <v>4</v>
      </c>
      <c r="C573" s="1" t="s">
        <v>345</v>
      </c>
    </row>
    <row r="574" spans="2:14" x14ac:dyDescent="0.2">
      <c r="B574" s="11"/>
    </row>
    <row r="575" spans="2:14" x14ac:dyDescent="0.2">
      <c r="B575" s="314" t="s">
        <v>107</v>
      </c>
      <c r="C575" s="316" t="s">
        <v>108</v>
      </c>
      <c r="D575" s="317"/>
      <c r="E575" s="316" t="s">
        <v>109</v>
      </c>
      <c r="F575" s="317"/>
      <c r="G575" s="294" t="s">
        <v>110</v>
      </c>
      <c r="H575" s="325"/>
      <c r="I575" s="325"/>
      <c r="J575" s="295"/>
      <c r="K575" s="74" t="s">
        <v>111</v>
      </c>
      <c r="L575" s="292" t="s">
        <v>112</v>
      </c>
      <c r="M575" s="74" t="s">
        <v>113</v>
      </c>
      <c r="N575" s="74"/>
    </row>
    <row r="576" spans="2:14" x14ac:dyDescent="0.2">
      <c r="B576" s="315"/>
      <c r="C576" s="318"/>
      <c r="D576" s="319"/>
      <c r="E576" s="318"/>
      <c r="F576" s="319"/>
      <c r="G576" s="3">
        <v>2019</v>
      </c>
      <c r="H576" s="3">
        <v>2020</v>
      </c>
      <c r="I576" s="3">
        <v>2021</v>
      </c>
      <c r="J576" s="3">
        <v>2022</v>
      </c>
      <c r="K576" s="130"/>
      <c r="L576" s="293"/>
      <c r="M576" s="290" t="s">
        <v>114</v>
      </c>
      <c r="N576" s="291"/>
    </row>
    <row r="577" spans="2:14" x14ac:dyDescent="0.2">
      <c r="B577" s="16">
        <v>1</v>
      </c>
      <c r="C577" s="294" t="s">
        <v>294</v>
      </c>
      <c r="D577" s="295"/>
      <c r="E577" s="17" t="s">
        <v>346</v>
      </c>
      <c r="F577" s="18"/>
      <c r="G577" s="19"/>
      <c r="H577" s="20"/>
      <c r="I577" s="20"/>
      <c r="J577" s="20"/>
      <c r="K577" s="21" t="s">
        <v>271</v>
      </c>
      <c r="L577" s="22"/>
      <c r="M577" s="33"/>
      <c r="N577" s="113"/>
    </row>
    <row r="578" spans="2:14" x14ac:dyDescent="0.2">
      <c r="B578" s="16">
        <v>2</v>
      </c>
      <c r="C578" s="296" t="s">
        <v>294</v>
      </c>
      <c r="D578" s="297"/>
      <c r="E578" s="298" t="s">
        <v>347</v>
      </c>
      <c r="F578" s="299"/>
      <c r="G578" s="16"/>
      <c r="H578" s="20"/>
      <c r="I578" s="20"/>
      <c r="J578" s="20"/>
      <c r="K578" s="21" t="s">
        <v>146</v>
      </c>
      <c r="L578" s="22"/>
      <c r="M578" s="114"/>
      <c r="N578" s="115"/>
    </row>
    <row r="579" spans="2:14" x14ac:dyDescent="0.2">
      <c r="B579" s="16">
        <v>3</v>
      </c>
      <c r="C579" s="296" t="s">
        <v>294</v>
      </c>
      <c r="D579" s="297"/>
      <c r="E579" s="298" t="s">
        <v>348</v>
      </c>
      <c r="F579" s="299"/>
      <c r="G579" s="16"/>
      <c r="H579" s="20"/>
      <c r="I579" s="20"/>
      <c r="J579" s="20"/>
      <c r="K579" s="21"/>
      <c r="L579" s="22"/>
      <c r="M579" s="114"/>
      <c r="N579" s="115"/>
    </row>
    <row r="580" spans="2:14" x14ac:dyDescent="0.2">
      <c r="B580" s="16"/>
      <c r="C580" s="296"/>
      <c r="D580" s="297"/>
      <c r="E580" s="61" t="s">
        <v>67</v>
      </c>
      <c r="F580" s="142" t="s">
        <v>349</v>
      </c>
      <c r="G580" s="16"/>
      <c r="H580" s="20"/>
      <c r="I580" s="20"/>
      <c r="J580" s="20"/>
      <c r="K580" s="21"/>
      <c r="L580" s="22"/>
      <c r="M580" s="114"/>
      <c r="N580" s="115"/>
    </row>
    <row r="581" spans="2:14" x14ac:dyDescent="0.2">
      <c r="B581" s="51"/>
      <c r="C581" s="290"/>
      <c r="D581" s="291"/>
      <c r="E581" s="90" t="s">
        <v>67</v>
      </c>
      <c r="F581" s="135" t="s">
        <v>350</v>
      </c>
      <c r="G581" s="51"/>
      <c r="H581" s="67"/>
      <c r="I581" s="67"/>
      <c r="J581" s="67"/>
      <c r="K581" s="27"/>
      <c r="L581" s="28"/>
      <c r="M581" s="52"/>
      <c r="N581" s="53"/>
    </row>
    <row r="582" spans="2:14" x14ac:dyDescent="0.2">
      <c r="B582" s="11"/>
      <c r="M582" s="11" t="s">
        <v>351</v>
      </c>
    </row>
    <row r="583" spans="2:14" x14ac:dyDescent="0.2">
      <c r="B583" s="11"/>
      <c r="M583" s="11" t="s">
        <v>352</v>
      </c>
    </row>
    <row r="584" spans="2:14" x14ac:dyDescent="0.2">
      <c r="B584" s="11"/>
      <c r="M584" s="11" t="s">
        <v>145</v>
      </c>
    </row>
    <row r="585" spans="2:14" x14ac:dyDescent="0.2">
      <c r="B585" s="11"/>
      <c r="M585" s="11"/>
    </row>
    <row r="586" spans="2:14" x14ac:dyDescent="0.2">
      <c r="B586" s="11"/>
      <c r="M586" s="11"/>
    </row>
    <row r="587" spans="2:14" x14ac:dyDescent="0.2">
      <c r="B587" s="11"/>
      <c r="M587" s="11"/>
    </row>
    <row r="588" spans="2:14" ht="15" x14ac:dyDescent="0.25">
      <c r="B588" s="11"/>
      <c r="M588" s="210" t="s">
        <v>353</v>
      </c>
    </row>
    <row r="589" spans="2:14" x14ac:dyDescent="0.2">
      <c r="B589" s="11"/>
      <c r="M589" s="11" t="s">
        <v>354</v>
      </c>
    </row>
  </sheetData>
  <mergeCells count="445">
    <mergeCell ref="A1:N1"/>
    <mergeCell ref="B8:B9"/>
    <mergeCell ref="C8:D9"/>
    <mergeCell ref="E8:F9"/>
    <mergeCell ref="G8:J8"/>
    <mergeCell ref="K8:K9"/>
    <mergeCell ref="L8:L9"/>
    <mergeCell ref="M8:N8"/>
    <mergeCell ref="M9:N9"/>
    <mergeCell ref="B15:B16"/>
    <mergeCell ref="C15:D16"/>
    <mergeCell ref="E15:F16"/>
    <mergeCell ref="G15:J15"/>
    <mergeCell ref="L15:L16"/>
    <mergeCell ref="M15:N15"/>
    <mergeCell ref="M16:N16"/>
    <mergeCell ref="K15:K16"/>
    <mergeCell ref="C10:D10"/>
    <mergeCell ref="M10:N10"/>
    <mergeCell ref="C11:D11"/>
    <mergeCell ref="M11:N11"/>
    <mergeCell ref="C12:D12"/>
    <mergeCell ref="E12:F12"/>
    <mergeCell ref="M12:N12"/>
    <mergeCell ref="B26:B27"/>
    <mergeCell ref="C26:D27"/>
    <mergeCell ref="E26:F27"/>
    <mergeCell ref="G26:J26"/>
    <mergeCell ref="L26:L27"/>
    <mergeCell ref="C17:D17"/>
    <mergeCell ref="M17:N17"/>
    <mergeCell ref="M18:N18"/>
    <mergeCell ref="C19:D19"/>
    <mergeCell ref="M19:N19"/>
    <mergeCell ref="M20:N20"/>
    <mergeCell ref="M26:N26"/>
    <mergeCell ref="M27:N27"/>
    <mergeCell ref="C28:D28"/>
    <mergeCell ref="M28:N28"/>
    <mergeCell ref="M29:N29"/>
    <mergeCell ref="M30:N30"/>
    <mergeCell ref="K26:K27"/>
    <mergeCell ref="C21:D21"/>
    <mergeCell ref="E21:F21"/>
    <mergeCell ref="M21:N21"/>
    <mergeCell ref="M22:N22"/>
    <mergeCell ref="M23:N23"/>
    <mergeCell ref="M36:N36"/>
    <mergeCell ref="M37:N37"/>
    <mergeCell ref="C38:D38"/>
    <mergeCell ref="E38:F38"/>
    <mergeCell ref="M38:N38"/>
    <mergeCell ref="M39:N39"/>
    <mergeCell ref="M31:N31"/>
    <mergeCell ref="M32:N32"/>
    <mergeCell ref="C33:D33"/>
    <mergeCell ref="M33:N33"/>
    <mergeCell ref="M34:N34"/>
    <mergeCell ref="M35:N35"/>
    <mergeCell ref="M40:N40"/>
    <mergeCell ref="M41:N41"/>
    <mergeCell ref="K44:K45"/>
    <mergeCell ref="B44:B45"/>
    <mergeCell ref="C44:D45"/>
    <mergeCell ref="E44:F45"/>
    <mergeCell ref="G44:J44"/>
    <mergeCell ref="L44:L45"/>
    <mergeCell ref="M44:N44"/>
    <mergeCell ref="M45:N45"/>
    <mergeCell ref="B56:B57"/>
    <mergeCell ref="C56:D57"/>
    <mergeCell ref="E56:F57"/>
    <mergeCell ref="G56:J56"/>
    <mergeCell ref="L56:L57"/>
    <mergeCell ref="M56:N56"/>
    <mergeCell ref="M57:N57"/>
    <mergeCell ref="K56:K57"/>
    <mergeCell ref="C46:D46"/>
    <mergeCell ref="M46:N46"/>
    <mergeCell ref="M47:N47"/>
    <mergeCell ref="M48:N48"/>
    <mergeCell ref="M49:N49"/>
    <mergeCell ref="C50:D50"/>
    <mergeCell ref="M50:N50"/>
    <mergeCell ref="C58:D58"/>
    <mergeCell ref="M58:N58"/>
    <mergeCell ref="C59:D59"/>
    <mergeCell ref="E59:F59"/>
    <mergeCell ref="M59:N59"/>
    <mergeCell ref="C60:D60"/>
    <mergeCell ref="E60:F60"/>
    <mergeCell ref="M60:N60"/>
    <mergeCell ref="M51:N51"/>
    <mergeCell ref="M52:N52"/>
    <mergeCell ref="M53:N53"/>
    <mergeCell ref="C61:D61"/>
    <mergeCell ref="E61:F61"/>
    <mergeCell ref="M61:N61"/>
    <mergeCell ref="K64:K65"/>
    <mergeCell ref="B64:B65"/>
    <mergeCell ref="C64:D65"/>
    <mergeCell ref="E64:F65"/>
    <mergeCell ref="G64:J64"/>
    <mergeCell ref="L64:L65"/>
    <mergeCell ref="M64:N64"/>
    <mergeCell ref="M65:N65"/>
    <mergeCell ref="L83:L84"/>
    <mergeCell ref="M84:N84"/>
    <mergeCell ref="C66:D66"/>
    <mergeCell ref="M66:N66"/>
    <mergeCell ref="C67:D67"/>
    <mergeCell ref="E67:F67"/>
    <mergeCell ref="M67:N67"/>
    <mergeCell ref="C68:D68"/>
    <mergeCell ref="E68:F68"/>
    <mergeCell ref="M68:N68"/>
    <mergeCell ref="C75:D75"/>
    <mergeCell ref="C77:D77"/>
    <mergeCell ref="C78:D78"/>
    <mergeCell ref="C79:D79"/>
    <mergeCell ref="C80:D80"/>
    <mergeCell ref="G83:J83"/>
    <mergeCell ref="B73:B74"/>
    <mergeCell ref="C73:D74"/>
    <mergeCell ref="E73:F74"/>
    <mergeCell ref="L73:L74"/>
    <mergeCell ref="M74:N74"/>
    <mergeCell ref="C69:D69"/>
    <mergeCell ref="E69:F69"/>
    <mergeCell ref="M69:N69"/>
    <mergeCell ref="C70:D70"/>
    <mergeCell ref="E70:F70"/>
    <mergeCell ref="M70:N70"/>
    <mergeCell ref="G73:J73"/>
    <mergeCell ref="B104:B105"/>
    <mergeCell ref="C104:D105"/>
    <mergeCell ref="B83:B84"/>
    <mergeCell ref="C83:D84"/>
    <mergeCell ref="C89:D89"/>
    <mergeCell ref="C90:D90"/>
    <mergeCell ref="F90:F92"/>
    <mergeCell ref="C92:D92"/>
    <mergeCell ref="B95:B96"/>
    <mergeCell ref="C95:D96"/>
    <mergeCell ref="E95:F96"/>
    <mergeCell ref="C85:D85"/>
    <mergeCell ref="C88:D88"/>
    <mergeCell ref="E83:F84"/>
    <mergeCell ref="M105:N105"/>
    <mergeCell ref="C106:D106"/>
    <mergeCell ref="C112:D112"/>
    <mergeCell ref="L116:N116"/>
    <mergeCell ref="L118:N118"/>
    <mergeCell ref="L119:N119"/>
    <mergeCell ref="L95:L96"/>
    <mergeCell ref="M96:N96"/>
    <mergeCell ref="C97:D97"/>
    <mergeCell ref="C99:D99"/>
    <mergeCell ref="E104:F105"/>
    <mergeCell ref="L104:L105"/>
    <mergeCell ref="G95:J95"/>
    <mergeCell ref="G104:J104"/>
    <mergeCell ref="L123:N123"/>
    <mergeCell ref="L124:N124"/>
    <mergeCell ref="L125:N125"/>
    <mergeCell ref="B138:B139"/>
    <mergeCell ref="C138:D139"/>
    <mergeCell ref="E138:F138"/>
    <mergeCell ref="L138:L139"/>
    <mergeCell ref="M139:N139"/>
    <mergeCell ref="G138:J138"/>
    <mergeCell ref="C157:D157"/>
    <mergeCell ref="B168:B169"/>
    <mergeCell ref="C168:D169"/>
    <mergeCell ref="E168:F169"/>
    <mergeCell ref="L168:L169"/>
    <mergeCell ref="M147:N147"/>
    <mergeCell ref="B155:B156"/>
    <mergeCell ref="C155:D156"/>
    <mergeCell ref="E155:F156"/>
    <mergeCell ref="L155:L156"/>
    <mergeCell ref="M156:N156"/>
    <mergeCell ref="B146:B147"/>
    <mergeCell ref="C146:D147"/>
    <mergeCell ref="E146:F146"/>
    <mergeCell ref="L146:L147"/>
    <mergeCell ref="E147:F147"/>
    <mergeCell ref="M169:N169"/>
    <mergeCell ref="G146:J146"/>
    <mergeCell ref="G155:J155"/>
    <mergeCell ref="G168:J168"/>
    <mergeCell ref="C170:D170"/>
    <mergeCell ref="F171:F172"/>
    <mergeCell ref="F173:F174"/>
    <mergeCell ref="C175:D175"/>
    <mergeCell ref="B182:B183"/>
    <mergeCell ref="C182:D183"/>
    <mergeCell ref="E182:F183"/>
    <mergeCell ref="L182:L183"/>
    <mergeCell ref="G182:J182"/>
    <mergeCell ref="B211:B212"/>
    <mergeCell ref="C211:D212"/>
    <mergeCell ref="E211:F212"/>
    <mergeCell ref="L211:L212"/>
    <mergeCell ref="M212:N212"/>
    <mergeCell ref="M183:N183"/>
    <mergeCell ref="C184:D184"/>
    <mergeCell ref="F186:F187"/>
    <mergeCell ref="B204:B205"/>
    <mergeCell ref="C204:D205"/>
    <mergeCell ref="E204:F205"/>
    <mergeCell ref="L204:L205"/>
    <mergeCell ref="M205:N205"/>
    <mergeCell ref="G204:J204"/>
    <mergeCell ref="G211:J211"/>
    <mergeCell ref="C217:D217"/>
    <mergeCell ref="B220:B221"/>
    <mergeCell ref="C220:D221"/>
    <mergeCell ref="E220:F221"/>
    <mergeCell ref="L220:L221"/>
    <mergeCell ref="C213:D213"/>
    <mergeCell ref="C214:D214"/>
    <mergeCell ref="E214:F214"/>
    <mergeCell ref="C215:D215"/>
    <mergeCell ref="C216:D216"/>
    <mergeCell ref="E216:F216"/>
    <mergeCell ref="G220:J220"/>
    <mergeCell ref="M229:N229"/>
    <mergeCell ref="B236:B237"/>
    <mergeCell ref="C236:D237"/>
    <mergeCell ref="E236:F236"/>
    <mergeCell ref="L236:L237"/>
    <mergeCell ref="E237:F237"/>
    <mergeCell ref="M237:N237"/>
    <mergeCell ref="M221:N221"/>
    <mergeCell ref="C222:D222"/>
    <mergeCell ref="C223:D223"/>
    <mergeCell ref="E223:F223"/>
    <mergeCell ref="B228:B229"/>
    <mergeCell ref="C228:D229"/>
    <mergeCell ref="E228:F228"/>
    <mergeCell ref="L228:L229"/>
    <mergeCell ref="E229:F229"/>
    <mergeCell ref="G228:J228"/>
    <mergeCell ref="G236:J236"/>
    <mergeCell ref="M246:N246"/>
    <mergeCell ref="B272:B273"/>
    <mergeCell ref="C272:D273"/>
    <mergeCell ref="E272:F272"/>
    <mergeCell ref="L272:L273"/>
    <mergeCell ref="E273:F273"/>
    <mergeCell ref="M273:N273"/>
    <mergeCell ref="B245:B246"/>
    <mergeCell ref="C245:D246"/>
    <mergeCell ref="E245:F245"/>
    <mergeCell ref="L245:L246"/>
    <mergeCell ref="E246:F246"/>
    <mergeCell ref="G245:J245"/>
    <mergeCell ref="G272:J272"/>
    <mergeCell ref="B304:B305"/>
    <mergeCell ref="C304:D305"/>
    <mergeCell ref="E304:F304"/>
    <mergeCell ref="L304:L305"/>
    <mergeCell ref="C274:D275"/>
    <mergeCell ref="E275:F275"/>
    <mergeCell ref="E276:F276"/>
    <mergeCell ref="B281:B282"/>
    <mergeCell ref="C281:D282"/>
    <mergeCell ref="E281:F281"/>
    <mergeCell ref="E305:F305"/>
    <mergeCell ref="M305:N305"/>
    <mergeCell ref="C306:D307"/>
    <mergeCell ref="F307:F308"/>
    <mergeCell ref="F309:F310"/>
    <mergeCell ref="C312:D313"/>
    <mergeCell ref="L281:L282"/>
    <mergeCell ref="E282:F282"/>
    <mergeCell ref="M282:N282"/>
    <mergeCell ref="C283:D284"/>
    <mergeCell ref="G281:J281"/>
    <mergeCell ref="G304:J304"/>
    <mergeCell ref="C328:D330"/>
    <mergeCell ref="B338:B339"/>
    <mergeCell ref="C338:D339"/>
    <mergeCell ref="E338:F338"/>
    <mergeCell ref="L338:L339"/>
    <mergeCell ref="E339:F339"/>
    <mergeCell ref="M320:N320"/>
    <mergeCell ref="C321:D323"/>
    <mergeCell ref="B326:B327"/>
    <mergeCell ref="C326:D327"/>
    <mergeCell ref="E326:F326"/>
    <mergeCell ref="L326:L327"/>
    <mergeCell ref="E327:F327"/>
    <mergeCell ref="M327:N327"/>
    <mergeCell ref="B319:B320"/>
    <mergeCell ref="C319:D320"/>
    <mergeCell ref="E319:F319"/>
    <mergeCell ref="L319:L320"/>
    <mergeCell ref="E320:F320"/>
    <mergeCell ref="M339:N339"/>
    <mergeCell ref="G319:J319"/>
    <mergeCell ref="G326:J326"/>
    <mergeCell ref="G338:J338"/>
    <mergeCell ref="B374:B375"/>
    <mergeCell ref="C374:D375"/>
    <mergeCell ref="E374:F375"/>
    <mergeCell ref="L374:L375"/>
    <mergeCell ref="M375:N375"/>
    <mergeCell ref="L391:L392"/>
    <mergeCell ref="M392:N392"/>
    <mergeCell ref="C340:D342"/>
    <mergeCell ref="E340:F341"/>
    <mergeCell ref="B346:B347"/>
    <mergeCell ref="C346:D347"/>
    <mergeCell ref="E346:F346"/>
    <mergeCell ref="L346:L347"/>
    <mergeCell ref="E347:F347"/>
    <mergeCell ref="M347:N347"/>
    <mergeCell ref="C376:D376"/>
    <mergeCell ref="C377:D377"/>
    <mergeCell ref="E377:F377"/>
    <mergeCell ref="C378:D378"/>
    <mergeCell ref="G346:J346"/>
    <mergeCell ref="G374:J374"/>
    <mergeCell ref="L406:L407"/>
    <mergeCell ref="M407:N407"/>
    <mergeCell ref="B391:B392"/>
    <mergeCell ref="C391:D392"/>
    <mergeCell ref="E391:F392"/>
    <mergeCell ref="C409:D409"/>
    <mergeCell ref="C410:D410"/>
    <mergeCell ref="C411:D411"/>
    <mergeCell ref="C396:D396"/>
    <mergeCell ref="C397:D397"/>
    <mergeCell ref="B406:B407"/>
    <mergeCell ref="C406:D407"/>
    <mergeCell ref="E406:F407"/>
    <mergeCell ref="C393:D393"/>
    <mergeCell ref="C394:D394"/>
    <mergeCell ref="C395:D395"/>
    <mergeCell ref="G391:J391"/>
    <mergeCell ref="G406:J406"/>
    <mergeCell ref="B442:B443"/>
    <mergeCell ref="C442:D443"/>
    <mergeCell ref="E442:F443"/>
    <mergeCell ref="L442:L443"/>
    <mergeCell ref="M443:N443"/>
    <mergeCell ref="M423:N423"/>
    <mergeCell ref="C424:D424"/>
    <mergeCell ref="C425:D425"/>
    <mergeCell ref="C426:D426"/>
    <mergeCell ref="C427:D427"/>
    <mergeCell ref="C428:D428"/>
    <mergeCell ref="B422:B423"/>
    <mergeCell ref="C422:D423"/>
    <mergeCell ref="E422:F423"/>
    <mergeCell ref="L422:L423"/>
    <mergeCell ref="G422:J422"/>
    <mergeCell ref="G442:J442"/>
    <mergeCell ref="B452:B453"/>
    <mergeCell ref="C452:D453"/>
    <mergeCell ref="E452:F453"/>
    <mergeCell ref="L452:L453"/>
    <mergeCell ref="M453:N453"/>
    <mergeCell ref="C444:D444"/>
    <mergeCell ref="C445:D445"/>
    <mergeCell ref="C447:D447"/>
    <mergeCell ref="E447:F447"/>
    <mergeCell ref="C448:D448"/>
    <mergeCell ref="C449:D449"/>
    <mergeCell ref="G452:J452"/>
    <mergeCell ref="L474:L475"/>
    <mergeCell ref="M475:N475"/>
    <mergeCell ref="C476:D476"/>
    <mergeCell ref="C477:D477"/>
    <mergeCell ref="C478:D478"/>
    <mergeCell ref="C454:D454"/>
    <mergeCell ref="C455:D455"/>
    <mergeCell ref="C458:D458"/>
    <mergeCell ref="B474:B475"/>
    <mergeCell ref="C474:D475"/>
    <mergeCell ref="E474:F475"/>
    <mergeCell ref="G474:J474"/>
    <mergeCell ref="B506:B507"/>
    <mergeCell ref="C506:D507"/>
    <mergeCell ref="E506:F507"/>
    <mergeCell ref="L506:L507"/>
    <mergeCell ref="M507:N507"/>
    <mergeCell ref="C479:D479"/>
    <mergeCell ref="C481:D481"/>
    <mergeCell ref="E481:F481"/>
    <mergeCell ref="C485:D485"/>
    <mergeCell ref="E485:F485"/>
    <mergeCell ref="C490:D490"/>
    <mergeCell ref="G506:J506"/>
    <mergeCell ref="B541:B542"/>
    <mergeCell ref="C541:D542"/>
    <mergeCell ref="E541:F542"/>
    <mergeCell ref="L541:L542"/>
    <mergeCell ref="M542:N542"/>
    <mergeCell ref="E515:F515"/>
    <mergeCell ref="E516:F516"/>
    <mergeCell ref="E520:F520"/>
    <mergeCell ref="E521:F521"/>
    <mergeCell ref="C524:D524"/>
    <mergeCell ref="F524:F525"/>
    <mergeCell ref="G541:J541"/>
    <mergeCell ref="B575:B576"/>
    <mergeCell ref="C575:D576"/>
    <mergeCell ref="E575:F576"/>
    <mergeCell ref="L575:L576"/>
    <mergeCell ref="M576:N576"/>
    <mergeCell ref="E549:F549"/>
    <mergeCell ref="C555:D555"/>
    <mergeCell ref="E555:F555"/>
    <mergeCell ref="C559:D559"/>
    <mergeCell ref="C562:D562"/>
    <mergeCell ref="E562:F562"/>
    <mergeCell ref="C549:D549"/>
    <mergeCell ref="G575:J575"/>
    <mergeCell ref="C581:D581"/>
    <mergeCell ref="K104:K105"/>
    <mergeCell ref="K95:K96"/>
    <mergeCell ref="K83:K84"/>
    <mergeCell ref="K73:K74"/>
    <mergeCell ref="C577:D577"/>
    <mergeCell ref="C578:D578"/>
    <mergeCell ref="E578:F578"/>
    <mergeCell ref="C579:D579"/>
    <mergeCell ref="E579:F579"/>
    <mergeCell ref="C580:D580"/>
    <mergeCell ref="C543:D543"/>
    <mergeCell ref="C544:D544"/>
    <mergeCell ref="C545:D545"/>
    <mergeCell ref="C546:D546"/>
    <mergeCell ref="C547:D547"/>
    <mergeCell ref="C508:D508"/>
    <mergeCell ref="C509:D509"/>
    <mergeCell ref="C510:D510"/>
    <mergeCell ref="C511:D511"/>
    <mergeCell ref="C513:D513"/>
    <mergeCell ref="E513:F513"/>
    <mergeCell ref="C412:D412"/>
    <mergeCell ref="C408:D408"/>
  </mergeCells>
  <pageMargins left="0.2" right="0.2" top="0.5" bottom="0.25" header="0.3" footer="0.3"/>
  <pageSetup paperSize="10000" scale="80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42" zoomScaleNormal="100" zoomScaleSheetLayoutView="70" workbookViewId="0">
      <selection activeCell="B32" sqref="B32"/>
    </sheetView>
  </sheetViews>
  <sheetFormatPr defaultRowHeight="14.25" x14ac:dyDescent="0.2"/>
  <cols>
    <col min="1" max="1" width="5.85546875" style="1" customWidth="1"/>
    <col min="2" max="2" width="45" style="1" customWidth="1"/>
    <col min="3" max="3" width="48.5703125" style="1" customWidth="1"/>
    <col min="4" max="9" width="15" style="1" customWidth="1"/>
    <col min="10" max="10" width="33.42578125" style="1" customWidth="1"/>
    <col min="11" max="11" width="26.42578125" style="1" customWidth="1"/>
    <col min="12" max="16384" width="9.140625" style="1"/>
  </cols>
  <sheetData>
    <row r="1" spans="1:11" x14ac:dyDescent="0.2">
      <c r="A1" s="1" t="s">
        <v>356</v>
      </c>
    </row>
    <row r="3" spans="1:11" ht="40.5" customHeight="1" x14ac:dyDescent="0.2">
      <c r="A3" s="4" t="s">
        <v>357</v>
      </c>
      <c r="B3" s="4" t="s">
        <v>358</v>
      </c>
      <c r="C3" s="5" t="s">
        <v>359</v>
      </c>
      <c r="D3" s="5" t="s">
        <v>360</v>
      </c>
      <c r="E3" s="5">
        <v>2022</v>
      </c>
      <c r="F3" s="5">
        <v>2023</v>
      </c>
      <c r="G3" s="5">
        <v>2024</v>
      </c>
      <c r="H3" s="5">
        <v>2025</v>
      </c>
      <c r="I3" s="5">
        <v>2026</v>
      </c>
      <c r="J3" s="5" t="s">
        <v>361</v>
      </c>
      <c r="K3" s="5" t="s">
        <v>362</v>
      </c>
    </row>
    <row r="4" spans="1:11" ht="45" customHeight="1" x14ac:dyDescent="0.2">
      <c r="A4" s="6">
        <v>1</v>
      </c>
      <c r="B4" s="7" t="s">
        <v>363</v>
      </c>
      <c r="C4" s="7" t="s">
        <v>364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9" t="s">
        <v>67</v>
      </c>
      <c r="K4" s="9" t="s">
        <v>67</v>
      </c>
    </row>
    <row r="5" spans="1:11" ht="43.5" customHeight="1" x14ac:dyDescent="0.2">
      <c r="A5" s="6">
        <v>2</v>
      </c>
      <c r="B5" s="7" t="s">
        <v>365</v>
      </c>
      <c r="C5" s="7" t="s">
        <v>366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9" t="s">
        <v>67</v>
      </c>
      <c r="K5" s="9" t="s">
        <v>67</v>
      </c>
    </row>
    <row r="6" spans="1:11" ht="57" x14ac:dyDescent="0.2">
      <c r="A6" s="6">
        <v>3</v>
      </c>
      <c r="B6" s="7" t="s">
        <v>367</v>
      </c>
      <c r="C6" s="7" t="s">
        <v>368</v>
      </c>
      <c r="D6" s="8">
        <v>0.69099999999999995</v>
      </c>
      <c r="E6" s="8">
        <v>0.72799999999999998</v>
      </c>
      <c r="F6" s="8">
        <v>0.73</v>
      </c>
      <c r="G6" s="8">
        <v>0.73499999999999999</v>
      </c>
      <c r="H6" s="8">
        <v>0.74</v>
      </c>
      <c r="I6" s="8">
        <v>0.745</v>
      </c>
      <c r="J6" s="10" t="s">
        <v>369</v>
      </c>
      <c r="K6" s="10" t="s">
        <v>370</v>
      </c>
    </row>
    <row r="7" spans="1:11" ht="57" x14ac:dyDescent="0.2">
      <c r="A7" s="6">
        <v>4</v>
      </c>
      <c r="B7" s="7" t="s">
        <v>371</v>
      </c>
      <c r="C7" s="7" t="s">
        <v>372</v>
      </c>
      <c r="D7" s="8">
        <v>0.28799999999999998</v>
      </c>
      <c r="E7" s="8">
        <v>0.2833</v>
      </c>
      <c r="F7" s="8">
        <v>0.2843</v>
      </c>
      <c r="G7" s="8">
        <v>0.2853</v>
      </c>
      <c r="H7" s="8">
        <v>0.2863</v>
      </c>
      <c r="I7" s="8">
        <v>0.2873</v>
      </c>
      <c r="J7" s="10" t="s">
        <v>373</v>
      </c>
      <c r="K7" s="10" t="s">
        <v>370</v>
      </c>
    </row>
  </sheetData>
  <pageMargins left="0.70866141732283472" right="0.70866141732283472" top="0.74803149606299213" bottom="0.74803149606299213" header="0.31496062992125984" footer="0.31496062992125984"/>
  <pageSetup paperSize="141" scale="51" orientation="landscape" r:id="rId1"/>
  <headerFooter>
    <oddFooter>&amp;CNomer Permintaan Data &amp;A</oddFooter>
  </headerFooter>
  <colBreaks count="1" manualBreakCount="1">
    <brk id="12" max="1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32" sqref="B32"/>
    </sheetView>
  </sheetViews>
  <sheetFormatPr defaultRowHeight="14.25" x14ac:dyDescent="0.2"/>
  <cols>
    <col min="1" max="1" width="9.140625" style="1"/>
    <col min="2" max="2" width="64.5703125" style="1" customWidth="1"/>
    <col min="3" max="16384" width="9.140625" style="1"/>
  </cols>
  <sheetData>
    <row r="1" spans="1:2" ht="15" x14ac:dyDescent="0.25">
      <c r="A1" s="391" t="s">
        <v>99</v>
      </c>
      <c r="B1" s="391"/>
    </row>
    <row r="2" spans="1:2" x14ac:dyDescent="0.2">
      <c r="A2" s="2">
        <v>1</v>
      </c>
      <c r="B2" s="211" t="s">
        <v>77</v>
      </c>
    </row>
    <row r="3" spans="1:2" ht="28.5" x14ac:dyDescent="0.2">
      <c r="A3" s="3">
        <v>2</v>
      </c>
      <c r="B3" s="211" t="s">
        <v>78</v>
      </c>
    </row>
    <row r="4" spans="1:2" ht="28.5" x14ac:dyDescent="0.2">
      <c r="A4" s="2">
        <v>3</v>
      </c>
      <c r="B4" s="211" t="s">
        <v>79</v>
      </c>
    </row>
    <row r="5" spans="1:2" ht="28.5" x14ac:dyDescent="0.2">
      <c r="A5" s="3">
        <v>4</v>
      </c>
      <c r="B5" s="211" t="s">
        <v>80</v>
      </c>
    </row>
    <row r="6" spans="1:2" ht="28.5" x14ac:dyDescent="0.2">
      <c r="A6" s="2">
        <v>5</v>
      </c>
      <c r="B6" s="211" t="s">
        <v>81</v>
      </c>
    </row>
    <row r="7" spans="1:2" ht="28.5" x14ac:dyDescent="0.2">
      <c r="A7" s="3">
        <v>6</v>
      </c>
      <c r="B7" s="211" t="s">
        <v>82</v>
      </c>
    </row>
    <row r="8" spans="1:2" ht="28.5" x14ac:dyDescent="0.2">
      <c r="A8" s="2">
        <v>7</v>
      </c>
      <c r="B8" s="211" t="s">
        <v>83</v>
      </c>
    </row>
    <row r="9" spans="1:2" ht="28.5" x14ac:dyDescent="0.2">
      <c r="A9" s="3">
        <v>8</v>
      </c>
      <c r="B9" s="211" t="s">
        <v>84</v>
      </c>
    </row>
    <row r="10" spans="1:2" ht="28.5" x14ac:dyDescent="0.2">
      <c r="A10" s="2">
        <v>9</v>
      </c>
      <c r="B10" s="211" t="s">
        <v>85</v>
      </c>
    </row>
    <row r="11" spans="1:2" ht="28.5" x14ac:dyDescent="0.2">
      <c r="A11" s="3">
        <v>10</v>
      </c>
      <c r="B11" s="211" t="s">
        <v>86</v>
      </c>
    </row>
    <row r="12" spans="1:2" ht="28.5" x14ac:dyDescent="0.2">
      <c r="A12" s="2">
        <v>11</v>
      </c>
      <c r="B12" s="211" t="s">
        <v>87</v>
      </c>
    </row>
    <row r="13" spans="1:2" x14ac:dyDescent="0.2">
      <c r="A13" s="3">
        <v>12</v>
      </c>
      <c r="B13" s="211" t="s">
        <v>88</v>
      </c>
    </row>
    <row r="14" spans="1:2" x14ac:dyDescent="0.2">
      <c r="A14" s="2">
        <v>13</v>
      </c>
      <c r="B14" s="211" t="s">
        <v>89</v>
      </c>
    </row>
    <row r="15" spans="1:2" x14ac:dyDescent="0.2">
      <c r="A15" s="3">
        <v>14</v>
      </c>
      <c r="B15" s="211" t="s">
        <v>90</v>
      </c>
    </row>
    <row r="16" spans="1:2" x14ac:dyDescent="0.2">
      <c r="A16" s="2">
        <v>15</v>
      </c>
      <c r="B16" s="211" t="s">
        <v>91</v>
      </c>
    </row>
    <row r="17" spans="1:2" x14ac:dyDescent="0.2">
      <c r="A17" s="3">
        <v>16</v>
      </c>
      <c r="B17" s="211" t="s">
        <v>92</v>
      </c>
    </row>
    <row r="18" spans="1:2" x14ac:dyDescent="0.2">
      <c r="A18" s="2">
        <v>17</v>
      </c>
      <c r="B18" s="211" t="s">
        <v>93</v>
      </c>
    </row>
    <row r="19" spans="1:2" x14ac:dyDescent="0.2">
      <c r="A19" s="3">
        <v>18</v>
      </c>
      <c r="B19" s="211" t="s">
        <v>94</v>
      </c>
    </row>
    <row r="20" spans="1:2" x14ac:dyDescent="0.2">
      <c r="A20" s="2">
        <v>19</v>
      </c>
      <c r="B20" s="211" t="s">
        <v>95</v>
      </c>
    </row>
    <row r="21" spans="1:2" x14ac:dyDescent="0.2">
      <c r="A21" s="3">
        <v>20</v>
      </c>
      <c r="B21" s="211" t="s">
        <v>96</v>
      </c>
    </row>
    <row r="22" spans="1:2" x14ac:dyDescent="0.2">
      <c r="A22" s="2">
        <v>21</v>
      </c>
      <c r="B22" s="211" t="s">
        <v>97</v>
      </c>
    </row>
    <row r="23" spans="1:2" x14ac:dyDescent="0.2">
      <c r="A23" s="3">
        <v>22</v>
      </c>
      <c r="B23" s="211" t="s">
        <v>98</v>
      </c>
    </row>
  </sheetData>
  <mergeCells count="1">
    <mergeCell ref="A1:B1"/>
  </mergeCells>
  <pageMargins left="0.95" right="0.7" top="0.75" bottom="0.75" header="0.3" footer="0.3"/>
  <pageSetup paperSize="1000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32" sqref="B32"/>
    </sheetView>
  </sheetViews>
  <sheetFormatPr defaultRowHeight="14.25" x14ac:dyDescent="0.2"/>
  <cols>
    <col min="1" max="1" width="9.140625" style="1"/>
    <col min="2" max="2" width="64.5703125" style="1" customWidth="1"/>
    <col min="3" max="16384" width="9.140625" style="1"/>
  </cols>
  <sheetData>
    <row r="1" spans="1:2" ht="15" x14ac:dyDescent="0.25">
      <c r="A1" s="391" t="s">
        <v>390</v>
      </c>
      <c r="B1" s="391"/>
    </row>
    <row r="2" spans="1:2" x14ac:dyDescent="0.2">
      <c r="A2" s="2">
        <v>1</v>
      </c>
      <c r="B2" s="211"/>
    </row>
    <row r="3" spans="1:2" x14ac:dyDescent="0.2">
      <c r="A3" s="3">
        <v>2</v>
      </c>
      <c r="B3" s="211"/>
    </row>
    <row r="4" spans="1:2" x14ac:dyDescent="0.2">
      <c r="A4" s="2">
        <v>3</v>
      </c>
      <c r="B4" s="211"/>
    </row>
    <row r="5" spans="1:2" x14ac:dyDescent="0.2">
      <c r="A5" s="3">
        <v>4</v>
      </c>
      <c r="B5" s="211"/>
    </row>
    <row r="6" spans="1:2" x14ac:dyDescent="0.2">
      <c r="A6" s="2">
        <v>5</v>
      </c>
      <c r="B6" s="211"/>
    </row>
    <row r="7" spans="1:2" x14ac:dyDescent="0.2">
      <c r="A7" s="3">
        <v>6</v>
      </c>
      <c r="B7" s="211"/>
    </row>
    <row r="8" spans="1:2" x14ac:dyDescent="0.2">
      <c r="A8" s="2">
        <v>7</v>
      </c>
      <c r="B8" s="211"/>
    </row>
    <row r="9" spans="1:2" x14ac:dyDescent="0.2">
      <c r="A9" s="3">
        <v>8</v>
      </c>
      <c r="B9" s="211"/>
    </row>
    <row r="10" spans="1:2" x14ac:dyDescent="0.2">
      <c r="A10" s="2">
        <v>9</v>
      </c>
      <c r="B10" s="211"/>
    </row>
    <row r="11" spans="1:2" x14ac:dyDescent="0.2">
      <c r="A11" s="3">
        <v>10</v>
      </c>
      <c r="B11" s="211"/>
    </row>
    <row r="12" spans="1:2" x14ac:dyDescent="0.2">
      <c r="A12" s="2">
        <v>11</v>
      </c>
      <c r="B12" s="211"/>
    </row>
    <row r="13" spans="1:2" x14ac:dyDescent="0.2">
      <c r="A13" s="3">
        <v>12</v>
      </c>
      <c r="B13" s="211"/>
    </row>
    <row r="14" spans="1:2" x14ac:dyDescent="0.2">
      <c r="A14" s="2">
        <v>13</v>
      </c>
      <c r="B14" s="211"/>
    </row>
    <row r="15" spans="1:2" x14ac:dyDescent="0.2">
      <c r="A15" s="3">
        <v>14</v>
      </c>
      <c r="B15" s="211"/>
    </row>
    <row r="16" spans="1:2" x14ac:dyDescent="0.2">
      <c r="A16" s="2">
        <v>15</v>
      </c>
      <c r="B16" s="211"/>
    </row>
    <row r="17" spans="1:2" x14ac:dyDescent="0.2">
      <c r="A17" s="3">
        <v>16</v>
      </c>
      <c r="B17" s="211"/>
    </row>
    <row r="18" spans="1:2" x14ac:dyDescent="0.2">
      <c r="A18" s="2">
        <v>17</v>
      </c>
      <c r="B18" s="211"/>
    </row>
    <row r="19" spans="1:2" x14ac:dyDescent="0.2">
      <c r="A19" s="3">
        <v>18</v>
      </c>
      <c r="B19" s="211"/>
    </row>
    <row r="20" spans="1:2" x14ac:dyDescent="0.2">
      <c r="A20" s="2">
        <v>19</v>
      </c>
      <c r="B20" s="211"/>
    </row>
    <row r="21" spans="1:2" x14ac:dyDescent="0.2">
      <c r="A21" s="3">
        <v>20</v>
      </c>
      <c r="B21" s="211"/>
    </row>
    <row r="22" spans="1:2" x14ac:dyDescent="0.2">
      <c r="A22" s="2">
        <v>21</v>
      </c>
      <c r="B22" s="211"/>
    </row>
    <row r="23" spans="1:2" x14ac:dyDescent="0.2">
      <c r="A23" s="3">
        <v>22</v>
      </c>
      <c r="B23" s="211"/>
    </row>
  </sheetData>
  <mergeCells count="1">
    <mergeCell ref="A1:B1"/>
  </mergeCells>
  <pageMargins left="0.95" right="0.7" top="0.75" bottom="0.75" header="0.3" footer="0.3"/>
  <pageSetup paperSize="100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workbookViewId="0">
      <selection activeCell="F16" sqref="F16"/>
    </sheetView>
  </sheetViews>
  <sheetFormatPr defaultRowHeight="14.25" x14ac:dyDescent="0.2"/>
  <cols>
    <col min="1" max="1" width="4.7109375" style="252" customWidth="1"/>
    <col min="2" max="2" width="22.85546875" style="218" bestFit="1" customWidth="1"/>
    <col min="3" max="3" width="12.85546875" style="218" customWidth="1"/>
    <col min="4" max="4" width="12.140625" style="218" customWidth="1"/>
    <col min="5" max="5" width="13.28515625" style="218" customWidth="1"/>
    <col min="6" max="16384" width="9.140625" style="218"/>
  </cols>
  <sheetData>
    <row r="1" spans="1:5" ht="40.5" customHeight="1" x14ac:dyDescent="0.2">
      <c r="B1" s="263" t="s">
        <v>392</v>
      </c>
      <c r="C1" s="264"/>
      <c r="D1" s="264"/>
      <c r="E1" s="265"/>
    </row>
    <row r="2" spans="1:5" ht="20.100000000000001" customHeight="1" x14ac:dyDescent="0.2">
      <c r="A2" s="257"/>
      <c r="B2" s="266" t="s">
        <v>41</v>
      </c>
      <c r="C2" s="267"/>
      <c r="D2" s="267"/>
      <c r="E2" s="268"/>
    </row>
    <row r="3" spans="1:5" ht="20.100000000000001" customHeight="1" x14ac:dyDescent="0.2">
      <c r="A3" s="272" t="s">
        <v>62</v>
      </c>
      <c r="B3" s="272" t="s">
        <v>72</v>
      </c>
      <c r="C3" s="269">
        <v>2022</v>
      </c>
      <c r="D3" s="269"/>
      <c r="E3" s="270" t="s">
        <v>76</v>
      </c>
    </row>
    <row r="4" spans="1:5" ht="45" x14ac:dyDescent="0.2">
      <c r="A4" s="272"/>
      <c r="B4" s="272"/>
      <c r="C4" s="230" t="s">
        <v>36</v>
      </c>
      <c r="D4" s="230" t="s">
        <v>400</v>
      </c>
      <c r="E4" s="270"/>
    </row>
    <row r="5" spans="1:5" ht="15.75" customHeight="1" x14ac:dyDescent="0.2">
      <c r="A5" s="29">
        <v>1</v>
      </c>
      <c r="B5" s="237" t="s">
        <v>0</v>
      </c>
      <c r="C5" s="59"/>
      <c r="D5" s="59"/>
      <c r="E5" s="258" t="e">
        <f>(C5/D5)*100</f>
        <v>#DIV/0!</v>
      </c>
    </row>
    <row r="6" spans="1:5" ht="15.75" customHeight="1" x14ac:dyDescent="0.2">
      <c r="A6" s="29">
        <v>2</v>
      </c>
      <c r="B6" s="237" t="s">
        <v>2</v>
      </c>
      <c r="C6" s="59"/>
      <c r="D6" s="59"/>
      <c r="E6" s="258" t="e">
        <f t="shared" ref="E6:E38" si="0">(C6/D6)*100</f>
        <v>#DIV/0!</v>
      </c>
    </row>
    <row r="7" spans="1:5" ht="15.75" customHeight="1" x14ac:dyDescent="0.2">
      <c r="A7" s="29">
        <v>3</v>
      </c>
      <c r="B7" s="237" t="s">
        <v>3</v>
      </c>
      <c r="C7" s="59"/>
      <c r="D7" s="59"/>
      <c r="E7" s="258" t="e">
        <f>(C7/D7)*100</f>
        <v>#DIV/0!</v>
      </c>
    </row>
    <row r="8" spans="1:5" ht="15.75" customHeight="1" x14ac:dyDescent="0.2">
      <c r="A8" s="29">
        <v>4</v>
      </c>
      <c r="B8" s="237" t="s">
        <v>33</v>
      </c>
      <c r="C8" s="59"/>
      <c r="D8" s="59"/>
      <c r="E8" s="258" t="e">
        <f t="shared" si="0"/>
        <v>#DIV/0!</v>
      </c>
    </row>
    <row r="9" spans="1:5" ht="15.75" customHeight="1" x14ac:dyDescent="0.2">
      <c r="A9" s="29">
        <v>5</v>
      </c>
      <c r="B9" s="237" t="s">
        <v>5</v>
      </c>
      <c r="C9" s="59"/>
      <c r="D9" s="59"/>
      <c r="E9" s="258" t="e">
        <f t="shared" si="0"/>
        <v>#DIV/0!</v>
      </c>
    </row>
    <row r="10" spans="1:5" ht="15.75" customHeight="1" x14ac:dyDescent="0.2">
      <c r="A10" s="29">
        <v>6</v>
      </c>
      <c r="B10" s="237" t="s">
        <v>7</v>
      </c>
      <c r="C10" s="59"/>
      <c r="D10" s="59"/>
      <c r="E10" s="258" t="e">
        <f t="shared" si="0"/>
        <v>#DIV/0!</v>
      </c>
    </row>
    <row r="11" spans="1:5" ht="15.75" customHeight="1" x14ac:dyDescent="0.2">
      <c r="A11" s="29">
        <v>7</v>
      </c>
      <c r="B11" s="237" t="s">
        <v>8</v>
      </c>
      <c r="C11" s="59"/>
      <c r="D11" s="59"/>
      <c r="E11" s="258" t="e">
        <f t="shared" si="0"/>
        <v>#DIV/0!</v>
      </c>
    </row>
    <row r="12" spans="1:5" ht="15.75" customHeight="1" x14ac:dyDescent="0.2">
      <c r="A12" s="29">
        <v>8</v>
      </c>
      <c r="B12" s="237" t="s">
        <v>9</v>
      </c>
      <c r="C12" s="59"/>
      <c r="D12" s="59"/>
      <c r="E12" s="258" t="e">
        <f t="shared" si="0"/>
        <v>#DIV/0!</v>
      </c>
    </row>
    <row r="13" spans="1:5" ht="15.75" customHeight="1" x14ac:dyDescent="0.2">
      <c r="A13" s="29">
        <v>9</v>
      </c>
      <c r="B13" s="237" t="s">
        <v>10</v>
      </c>
      <c r="C13" s="59"/>
      <c r="D13" s="59"/>
      <c r="E13" s="258" t="e">
        <f t="shared" si="0"/>
        <v>#DIV/0!</v>
      </c>
    </row>
    <row r="14" spans="1:5" ht="15.75" customHeight="1" x14ac:dyDescent="0.2">
      <c r="A14" s="29">
        <v>10</v>
      </c>
      <c r="B14" s="237" t="s">
        <v>12</v>
      </c>
      <c r="C14" s="59"/>
      <c r="D14" s="59"/>
      <c r="E14" s="258" t="e">
        <f t="shared" si="0"/>
        <v>#DIV/0!</v>
      </c>
    </row>
    <row r="15" spans="1:5" ht="15.75" customHeight="1" x14ac:dyDescent="0.2">
      <c r="A15" s="29">
        <v>11</v>
      </c>
      <c r="B15" s="237" t="s">
        <v>1</v>
      </c>
      <c r="C15" s="59"/>
      <c r="D15" s="59"/>
      <c r="E15" s="258" t="e">
        <f t="shared" si="0"/>
        <v>#DIV/0!</v>
      </c>
    </row>
    <row r="16" spans="1:5" ht="15.75" customHeight="1" x14ac:dyDescent="0.2">
      <c r="A16" s="29">
        <v>12</v>
      </c>
      <c r="B16" s="237" t="s">
        <v>15</v>
      </c>
      <c r="C16" s="59"/>
      <c r="D16" s="59"/>
      <c r="E16" s="258" t="e">
        <f t="shared" si="0"/>
        <v>#DIV/0!</v>
      </c>
    </row>
    <row r="17" spans="1:5" ht="15.75" customHeight="1" x14ac:dyDescent="0.2">
      <c r="A17" s="29">
        <v>13</v>
      </c>
      <c r="B17" s="237" t="s">
        <v>14</v>
      </c>
      <c r="C17" s="59"/>
      <c r="D17" s="59"/>
      <c r="E17" s="258" t="e">
        <f t="shared" si="0"/>
        <v>#DIV/0!</v>
      </c>
    </row>
    <row r="18" spans="1:5" ht="15.75" customHeight="1" x14ac:dyDescent="0.2">
      <c r="A18" s="29">
        <v>14</v>
      </c>
      <c r="B18" s="237" t="s">
        <v>11</v>
      </c>
      <c r="C18" s="59"/>
      <c r="D18" s="59"/>
      <c r="E18" s="258" t="e">
        <f t="shared" si="0"/>
        <v>#DIV/0!</v>
      </c>
    </row>
    <row r="19" spans="1:5" ht="15.75" customHeight="1" x14ac:dyDescent="0.2">
      <c r="A19" s="29">
        <v>15</v>
      </c>
      <c r="B19" s="237" t="s">
        <v>20</v>
      </c>
      <c r="C19" s="59"/>
      <c r="D19" s="59"/>
      <c r="E19" s="258" t="e">
        <f t="shared" si="0"/>
        <v>#DIV/0!</v>
      </c>
    </row>
    <row r="20" spans="1:5" ht="15.75" customHeight="1" x14ac:dyDescent="0.2">
      <c r="A20" s="29">
        <v>16</v>
      </c>
      <c r="B20" s="237" t="s">
        <v>21</v>
      </c>
      <c r="C20" s="59"/>
      <c r="D20" s="59"/>
      <c r="E20" s="258" t="e">
        <f t="shared" si="0"/>
        <v>#DIV/0!</v>
      </c>
    </row>
    <row r="21" spans="1:5" ht="15.75" customHeight="1" x14ac:dyDescent="0.2">
      <c r="A21" s="29">
        <v>17</v>
      </c>
      <c r="B21" s="237" t="s">
        <v>23</v>
      </c>
      <c r="C21" s="59"/>
      <c r="D21" s="59"/>
      <c r="E21" s="258" t="e">
        <f t="shared" si="0"/>
        <v>#DIV/0!</v>
      </c>
    </row>
    <row r="22" spans="1:5" ht="15.75" customHeight="1" x14ac:dyDescent="0.2">
      <c r="A22" s="29">
        <v>18</v>
      </c>
      <c r="B22" s="237" t="s">
        <v>22</v>
      </c>
      <c r="C22" s="59"/>
      <c r="D22" s="59"/>
      <c r="E22" s="258" t="e">
        <f t="shared" si="0"/>
        <v>#DIV/0!</v>
      </c>
    </row>
    <row r="23" spans="1:5" ht="15.75" customHeight="1" x14ac:dyDescent="0.2">
      <c r="A23" s="29">
        <v>19</v>
      </c>
      <c r="B23" s="237" t="s">
        <v>31</v>
      </c>
      <c r="C23" s="59"/>
      <c r="D23" s="59"/>
      <c r="E23" s="258" t="e">
        <f t="shared" si="0"/>
        <v>#DIV/0!</v>
      </c>
    </row>
    <row r="24" spans="1:5" ht="15.75" customHeight="1" x14ac:dyDescent="0.2">
      <c r="A24" s="29">
        <v>20</v>
      </c>
      <c r="B24" s="237" t="s">
        <v>17</v>
      </c>
      <c r="C24" s="59"/>
      <c r="D24" s="59"/>
      <c r="E24" s="258" t="e">
        <f t="shared" si="0"/>
        <v>#DIV/0!</v>
      </c>
    </row>
    <row r="25" spans="1:5" ht="15.75" customHeight="1" x14ac:dyDescent="0.2">
      <c r="A25" s="29">
        <v>21</v>
      </c>
      <c r="B25" s="237" t="s">
        <v>19</v>
      </c>
      <c r="C25" s="59"/>
      <c r="D25" s="59"/>
      <c r="E25" s="258" t="e">
        <f t="shared" si="0"/>
        <v>#DIV/0!</v>
      </c>
    </row>
    <row r="26" spans="1:5" ht="15.75" customHeight="1" x14ac:dyDescent="0.2">
      <c r="A26" s="29">
        <v>22</v>
      </c>
      <c r="B26" s="237" t="s">
        <v>27</v>
      </c>
      <c r="C26" s="59"/>
      <c r="D26" s="59"/>
      <c r="E26" s="258" t="e">
        <f t="shared" si="0"/>
        <v>#DIV/0!</v>
      </c>
    </row>
    <row r="27" spans="1:5" ht="15.75" customHeight="1" x14ac:dyDescent="0.2">
      <c r="A27" s="29">
        <v>23</v>
      </c>
      <c r="B27" s="237" t="s">
        <v>26</v>
      </c>
      <c r="C27" s="59"/>
      <c r="D27" s="59"/>
      <c r="E27" s="258" t="e">
        <f t="shared" si="0"/>
        <v>#DIV/0!</v>
      </c>
    </row>
    <row r="28" spans="1:5" ht="15.75" customHeight="1" x14ac:dyDescent="0.2">
      <c r="A28" s="29">
        <v>24</v>
      </c>
      <c r="B28" s="237" t="s">
        <v>25</v>
      </c>
      <c r="C28" s="59"/>
      <c r="D28" s="59"/>
      <c r="E28" s="258" t="e">
        <f t="shared" si="0"/>
        <v>#DIV/0!</v>
      </c>
    </row>
    <row r="29" spans="1:5" ht="15.75" customHeight="1" x14ac:dyDescent="0.2">
      <c r="A29" s="29">
        <v>25</v>
      </c>
      <c r="B29" s="237" t="s">
        <v>24</v>
      </c>
      <c r="C29" s="59"/>
      <c r="D29" s="59"/>
      <c r="E29" s="258" t="e">
        <f t="shared" si="0"/>
        <v>#DIV/0!</v>
      </c>
    </row>
    <row r="30" spans="1:5" ht="15.75" customHeight="1" x14ac:dyDescent="0.2">
      <c r="A30" s="29">
        <v>26</v>
      </c>
      <c r="B30" s="237" t="s">
        <v>28</v>
      </c>
      <c r="C30" s="59"/>
      <c r="D30" s="59"/>
      <c r="E30" s="258" t="e">
        <f t="shared" si="0"/>
        <v>#DIV/0!</v>
      </c>
    </row>
    <row r="31" spans="1:5" ht="15.75" customHeight="1" x14ac:dyDescent="0.2">
      <c r="A31" s="29">
        <v>27</v>
      </c>
      <c r="B31" s="237" t="s">
        <v>29</v>
      </c>
      <c r="C31" s="59"/>
      <c r="D31" s="59"/>
      <c r="E31" s="258" t="e">
        <f t="shared" si="0"/>
        <v>#DIV/0!</v>
      </c>
    </row>
    <row r="32" spans="1:5" ht="15.75" customHeight="1" x14ac:dyDescent="0.2">
      <c r="A32" s="29">
        <v>28</v>
      </c>
      <c r="B32" s="237" t="s">
        <v>30</v>
      </c>
      <c r="C32" s="59"/>
      <c r="D32" s="59"/>
      <c r="E32" s="258" t="e">
        <f t="shared" si="0"/>
        <v>#DIV/0!</v>
      </c>
    </row>
    <row r="33" spans="1:5" ht="15.75" customHeight="1" x14ac:dyDescent="0.2">
      <c r="A33" s="29">
        <v>29</v>
      </c>
      <c r="B33" s="237" t="s">
        <v>4</v>
      </c>
      <c r="C33" s="59"/>
      <c r="D33" s="59"/>
      <c r="E33" s="258" t="e">
        <f t="shared" si="0"/>
        <v>#DIV/0!</v>
      </c>
    </row>
    <row r="34" spans="1:5" ht="15.75" customHeight="1" x14ac:dyDescent="0.2">
      <c r="A34" s="29">
        <v>30</v>
      </c>
      <c r="B34" s="237" t="s">
        <v>6</v>
      </c>
      <c r="C34" s="59"/>
      <c r="D34" s="59"/>
      <c r="E34" s="258" t="e">
        <f t="shared" si="0"/>
        <v>#DIV/0!</v>
      </c>
    </row>
    <row r="35" spans="1:5" ht="15.75" customHeight="1" x14ac:dyDescent="0.2">
      <c r="A35" s="29">
        <v>31</v>
      </c>
      <c r="B35" s="237" t="s">
        <v>16</v>
      </c>
      <c r="C35" s="59"/>
      <c r="D35" s="59"/>
      <c r="E35" s="258" t="e">
        <f t="shared" si="0"/>
        <v>#DIV/0!</v>
      </c>
    </row>
    <row r="36" spans="1:5" ht="15.75" customHeight="1" x14ac:dyDescent="0.2">
      <c r="A36" s="29">
        <v>32</v>
      </c>
      <c r="B36" s="237" t="s">
        <v>18</v>
      </c>
      <c r="C36" s="59"/>
      <c r="D36" s="59"/>
      <c r="E36" s="258" t="e">
        <f t="shared" si="0"/>
        <v>#DIV/0!</v>
      </c>
    </row>
    <row r="37" spans="1:5" ht="15.75" customHeight="1" x14ac:dyDescent="0.2">
      <c r="A37" s="29">
        <v>33</v>
      </c>
      <c r="B37" s="237" t="s">
        <v>13</v>
      </c>
      <c r="C37" s="59"/>
      <c r="D37" s="59"/>
      <c r="E37" s="258" t="e">
        <f t="shared" si="0"/>
        <v>#DIV/0!</v>
      </c>
    </row>
    <row r="38" spans="1:5" ht="15.75" customHeight="1" x14ac:dyDescent="0.2">
      <c r="A38" s="271" t="s">
        <v>68</v>
      </c>
      <c r="B38" s="271"/>
      <c r="C38" s="233">
        <f>SUM(C5:C37)</f>
        <v>0</v>
      </c>
      <c r="D38" s="233">
        <f>SUM(D5:D37)</f>
        <v>0</v>
      </c>
      <c r="E38" s="259" t="e">
        <f t="shared" si="0"/>
        <v>#DIV/0!</v>
      </c>
    </row>
    <row r="39" spans="1:5" x14ac:dyDescent="0.2">
      <c r="A39" s="260"/>
      <c r="B39" s="228"/>
    </row>
  </sheetData>
  <mergeCells count="7">
    <mergeCell ref="B1:E1"/>
    <mergeCell ref="B2:E2"/>
    <mergeCell ref="C3:D3"/>
    <mergeCell ref="E3:E4"/>
    <mergeCell ref="A38:B38"/>
    <mergeCell ref="B3:B4"/>
    <mergeCell ref="A3:A4"/>
  </mergeCells>
  <pageMargins left="0.2" right="0" top="0.3" bottom="0" header="0.31496062992126" footer="0.31496062992126"/>
  <pageSetup paperSize="10000" scale="68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="98" zoomScaleNormal="98" workbookViewId="0">
      <selection activeCell="B4" sqref="B4"/>
    </sheetView>
  </sheetViews>
  <sheetFormatPr defaultRowHeight="14.25" x14ac:dyDescent="0.2"/>
  <cols>
    <col min="1" max="1" width="4.5703125" style="218" customWidth="1"/>
    <col min="2" max="2" width="29.85546875" style="218" customWidth="1"/>
    <col min="3" max="3" width="11.7109375" style="224" customWidth="1"/>
    <col min="4" max="11" width="9.140625" style="218"/>
    <col min="12" max="12" width="5.85546875" style="218" customWidth="1"/>
    <col min="13" max="16384" width="9.140625" style="218"/>
  </cols>
  <sheetData>
    <row r="1" spans="1:3" ht="32.25" customHeight="1" x14ac:dyDescent="0.2">
      <c r="A1" s="263" t="s">
        <v>401</v>
      </c>
      <c r="B1" s="264"/>
      <c r="C1" s="265"/>
    </row>
    <row r="2" spans="1:3" ht="32.25" customHeight="1" x14ac:dyDescent="0.2">
      <c r="A2" s="273" t="s">
        <v>32</v>
      </c>
      <c r="B2" s="274"/>
      <c r="C2" s="275"/>
    </row>
    <row r="3" spans="1:3" ht="20.100000000000001" customHeight="1" x14ac:dyDescent="0.2">
      <c r="A3" s="212" t="s">
        <v>60</v>
      </c>
      <c r="B3" s="212" t="s">
        <v>72</v>
      </c>
      <c r="C3" s="230" t="s">
        <v>74</v>
      </c>
    </row>
    <row r="4" spans="1:3" ht="14.25" customHeight="1" x14ac:dyDescent="0.2">
      <c r="A4" s="59">
        <v>1</v>
      </c>
      <c r="B4" s="237" t="s">
        <v>0</v>
      </c>
      <c r="C4" s="59"/>
    </row>
    <row r="5" spans="1:3" ht="14.25" customHeight="1" x14ac:dyDescent="0.2">
      <c r="A5" s="59">
        <v>2</v>
      </c>
      <c r="B5" s="237" t="s">
        <v>2</v>
      </c>
      <c r="C5" s="59"/>
    </row>
    <row r="6" spans="1:3" ht="14.25" customHeight="1" x14ac:dyDescent="0.2">
      <c r="A6" s="59">
        <v>3</v>
      </c>
      <c r="B6" s="237" t="s">
        <v>3</v>
      </c>
      <c r="C6" s="59"/>
    </row>
    <row r="7" spans="1:3" ht="14.25" customHeight="1" x14ac:dyDescent="0.2">
      <c r="A7" s="59">
        <v>4</v>
      </c>
      <c r="B7" s="237" t="s">
        <v>33</v>
      </c>
      <c r="C7" s="59"/>
    </row>
    <row r="8" spans="1:3" ht="14.25" customHeight="1" x14ac:dyDescent="0.2">
      <c r="A8" s="59">
        <v>5</v>
      </c>
      <c r="B8" s="237" t="s">
        <v>5</v>
      </c>
      <c r="C8" s="59"/>
    </row>
    <row r="9" spans="1:3" ht="14.25" customHeight="1" x14ac:dyDescent="0.2">
      <c r="A9" s="59">
        <v>6</v>
      </c>
      <c r="B9" s="237" t="s">
        <v>7</v>
      </c>
      <c r="C9" s="59"/>
    </row>
    <row r="10" spans="1:3" ht="14.25" customHeight="1" x14ac:dyDescent="0.2">
      <c r="A10" s="59">
        <v>7</v>
      </c>
      <c r="B10" s="237" t="s">
        <v>8</v>
      </c>
      <c r="C10" s="59"/>
    </row>
    <row r="11" spans="1:3" ht="14.25" customHeight="1" x14ac:dyDescent="0.2">
      <c r="A11" s="59">
        <v>8</v>
      </c>
      <c r="B11" s="237" t="s">
        <v>9</v>
      </c>
      <c r="C11" s="59"/>
    </row>
    <row r="12" spans="1:3" ht="14.25" customHeight="1" x14ac:dyDescent="0.2">
      <c r="A12" s="59">
        <v>9</v>
      </c>
      <c r="B12" s="237" t="s">
        <v>10</v>
      </c>
      <c r="C12" s="59"/>
    </row>
    <row r="13" spans="1:3" ht="14.25" customHeight="1" x14ac:dyDescent="0.2">
      <c r="A13" s="59">
        <v>10</v>
      </c>
      <c r="B13" s="237" t="s">
        <v>12</v>
      </c>
      <c r="C13" s="59"/>
    </row>
    <row r="14" spans="1:3" ht="14.25" customHeight="1" x14ac:dyDescent="0.2">
      <c r="A14" s="59">
        <v>11</v>
      </c>
      <c r="B14" s="237" t="s">
        <v>1</v>
      </c>
      <c r="C14" s="59"/>
    </row>
    <row r="15" spans="1:3" ht="14.25" customHeight="1" x14ac:dyDescent="0.2">
      <c r="A15" s="59">
        <v>12</v>
      </c>
      <c r="B15" s="237" t="s">
        <v>15</v>
      </c>
      <c r="C15" s="59"/>
    </row>
    <row r="16" spans="1:3" ht="14.25" customHeight="1" x14ac:dyDescent="0.2">
      <c r="A16" s="59">
        <v>13</v>
      </c>
      <c r="B16" s="237" t="s">
        <v>14</v>
      </c>
      <c r="C16" s="59"/>
    </row>
    <row r="17" spans="1:3" ht="14.25" customHeight="1" x14ac:dyDescent="0.2">
      <c r="A17" s="59">
        <v>14</v>
      </c>
      <c r="B17" s="237" t="s">
        <v>11</v>
      </c>
      <c r="C17" s="59"/>
    </row>
    <row r="18" spans="1:3" ht="14.25" customHeight="1" x14ac:dyDescent="0.2">
      <c r="A18" s="59">
        <v>15</v>
      </c>
      <c r="B18" s="237" t="s">
        <v>20</v>
      </c>
      <c r="C18" s="59"/>
    </row>
    <row r="19" spans="1:3" ht="14.25" customHeight="1" x14ac:dyDescent="0.2">
      <c r="A19" s="59">
        <v>16</v>
      </c>
      <c r="B19" s="237" t="s">
        <v>21</v>
      </c>
      <c r="C19" s="59"/>
    </row>
    <row r="20" spans="1:3" ht="14.25" customHeight="1" x14ac:dyDescent="0.2">
      <c r="A20" s="59">
        <v>17</v>
      </c>
      <c r="B20" s="237" t="s">
        <v>23</v>
      </c>
      <c r="C20" s="59"/>
    </row>
    <row r="21" spans="1:3" ht="14.25" customHeight="1" x14ac:dyDescent="0.2">
      <c r="A21" s="59">
        <v>18</v>
      </c>
      <c r="B21" s="237" t="s">
        <v>22</v>
      </c>
      <c r="C21" s="59"/>
    </row>
    <row r="22" spans="1:3" ht="14.25" customHeight="1" x14ac:dyDescent="0.2">
      <c r="A22" s="59">
        <v>19</v>
      </c>
      <c r="B22" s="237" t="s">
        <v>31</v>
      </c>
      <c r="C22" s="59"/>
    </row>
    <row r="23" spans="1:3" ht="14.25" customHeight="1" x14ac:dyDescent="0.2">
      <c r="A23" s="59">
        <v>20</v>
      </c>
      <c r="B23" s="237" t="s">
        <v>17</v>
      </c>
      <c r="C23" s="59"/>
    </row>
    <row r="24" spans="1:3" ht="14.25" customHeight="1" x14ac:dyDescent="0.2">
      <c r="A24" s="59">
        <v>21</v>
      </c>
      <c r="B24" s="237" t="s">
        <v>19</v>
      </c>
      <c r="C24" s="59"/>
    </row>
    <row r="25" spans="1:3" ht="14.25" customHeight="1" x14ac:dyDescent="0.2">
      <c r="A25" s="59">
        <v>22</v>
      </c>
      <c r="B25" s="237" t="s">
        <v>27</v>
      </c>
      <c r="C25" s="59"/>
    </row>
    <row r="26" spans="1:3" ht="14.25" customHeight="1" x14ac:dyDescent="0.2">
      <c r="A26" s="59">
        <v>23</v>
      </c>
      <c r="B26" s="237" t="s">
        <v>26</v>
      </c>
      <c r="C26" s="59"/>
    </row>
    <row r="27" spans="1:3" ht="14.25" customHeight="1" x14ac:dyDescent="0.2">
      <c r="A27" s="59">
        <v>24</v>
      </c>
      <c r="B27" s="237" t="s">
        <v>25</v>
      </c>
      <c r="C27" s="59"/>
    </row>
    <row r="28" spans="1:3" ht="14.25" customHeight="1" x14ac:dyDescent="0.2">
      <c r="A28" s="59">
        <v>25</v>
      </c>
      <c r="B28" s="237" t="s">
        <v>24</v>
      </c>
      <c r="C28" s="59"/>
    </row>
    <row r="29" spans="1:3" ht="14.25" customHeight="1" x14ac:dyDescent="0.2">
      <c r="A29" s="59">
        <v>26</v>
      </c>
      <c r="B29" s="237" t="s">
        <v>28</v>
      </c>
      <c r="C29" s="59"/>
    </row>
    <row r="30" spans="1:3" ht="14.25" customHeight="1" x14ac:dyDescent="0.2">
      <c r="A30" s="59">
        <v>27</v>
      </c>
      <c r="B30" s="237" t="s">
        <v>29</v>
      </c>
      <c r="C30" s="59"/>
    </row>
    <row r="31" spans="1:3" ht="14.25" customHeight="1" x14ac:dyDescent="0.2">
      <c r="A31" s="59">
        <v>28</v>
      </c>
      <c r="B31" s="237" t="s">
        <v>30</v>
      </c>
      <c r="C31" s="59"/>
    </row>
    <row r="32" spans="1:3" ht="14.25" customHeight="1" x14ac:dyDescent="0.2">
      <c r="A32" s="59">
        <v>29</v>
      </c>
      <c r="B32" s="237" t="s">
        <v>4</v>
      </c>
      <c r="C32" s="59"/>
    </row>
    <row r="33" spans="1:3" ht="14.25" customHeight="1" x14ac:dyDescent="0.2">
      <c r="A33" s="59">
        <v>30</v>
      </c>
      <c r="B33" s="237" t="s">
        <v>6</v>
      </c>
      <c r="C33" s="59"/>
    </row>
    <row r="34" spans="1:3" ht="14.25" customHeight="1" x14ac:dyDescent="0.2">
      <c r="A34" s="59">
        <v>31</v>
      </c>
      <c r="B34" s="237" t="s">
        <v>16</v>
      </c>
      <c r="C34" s="59"/>
    </row>
    <row r="35" spans="1:3" ht="14.25" customHeight="1" x14ac:dyDescent="0.2">
      <c r="A35" s="59">
        <v>32</v>
      </c>
      <c r="B35" s="237" t="s">
        <v>18</v>
      </c>
      <c r="C35" s="59"/>
    </row>
    <row r="36" spans="1:3" ht="14.25" customHeight="1" x14ac:dyDescent="0.2">
      <c r="A36" s="254">
        <v>33</v>
      </c>
      <c r="B36" s="255" t="s">
        <v>13</v>
      </c>
      <c r="C36" s="254"/>
    </row>
    <row r="37" spans="1:3" x14ac:dyDescent="0.2">
      <c r="A37" s="228"/>
      <c r="B37" s="228"/>
      <c r="C37" s="256"/>
    </row>
    <row r="38" spans="1:3" x14ac:dyDescent="0.2">
      <c r="B38" s="252"/>
    </row>
    <row r="39" spans="1:3" x14ac:dyDescent="0.2">
      <c r="B39" s="252"/>
    </row>
    <row r="43" spans="1:3" x14ac:dyDescent="0.2">
      <c r="B43" s="253"/>
    </row>
    <row r="44" spans="1:3" x14ac:dyDescent="0.2">
      <c r="B44" s="252"/>
    </row>
  </sheetData>
  <sortState ref="A4:E36">
    <sortCondition ref="A4:A36"/>
  </sortState>
  <mergeCells count="2">
    <mergeCell ref="A1:C1"/>
    <mergeCell ref="A2:C2"/>
  </mergeCells>
  <pageMargins left="0.5" right="0" top="0.2" bottom="0" header="0.31496062992126" footer="0.31496062992126"/>
  <pageSetup paperSize="10000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96" zoomScaleNormal="96" workbookViewId="0">
      <selection activeCell="A2" sqref="A2:B2"/>
    </sheetView>
  </sheetViews>
  <sheetFormatPr defaultRowHeight="14.25" x14ac:dyDescent="0.2"/>
  <cols>
    <col min="1" max="1" width="25" style="218" customWidth="1"/>
    <col min="2" max="2" width="19.28515625" style="218" customWidth="1"/>
    <col min="3" max="16384" width="9.140625" style="218"/>
  </cols>
  <sheetData>
    <row r="1" spans="1:2" ht="50.25" customHeight="1" x14ac:dyDescent="0.2">
      <c r="A1" s="263" t="s">
        <v>393</v>
      </c>
      <c r="B1" s="265"/>
    </row>
    <row r="2" spans="1:2" ht="33.75" customHeight="1" x14ac:dyDescent="0.2">
      <c r="A2" s="266" t="s">
        <v>34</v>
      </c>
      <c r="B2" s="268"/>
    </row>
    <row r="3" spans="1:2" ht="52.5" customHeight="1" x14ac:dyDescent="0.2">
      <c r="A3" s="246" t="s">
        <v>35</v>
      </c>
      <c r="B3" s="246" t="s">
        <v>389</v>
      </c>
    </row>
    <row r="4" spans="1:2" ht="17.25" customHeight="1" x14ac:dyDescent="0.2">
      <c r="A4" s="247" t="s">
        <v>37</v>
      </c>
      <c r="B4" s="243"/>
    </row>
    <row r="5" spans="1:2" ht="17.25" customHeight="1" x14ac:dyDescent="0.2">
      <c r="A5" s="248" t="s">
        <v>38</v>
      </c>
      <c r="B5" s="243"/>
    </row>
    <row r="6" spans="1:2" ht="17.25" customHeight="1" x14ac:dyDescent="0.2">
      <c r="A6" s="249" t="s">
        <v>39</v>
      </c>
      <c r="B6" s="243"/>
    </row>
    <row r="7" spans="1:2" ht="20.100000000000001" customHeight="1" x14ac:dyDescent="0.2">
      <c r="A7" s="250" t="s">
        <v>40</v>
      </c>
      <c r="B7" s="251">
        <f>SUM(B4:B6)</f>
        <v>0</v>
      </c>
    </row>
    <row r="8" spans="1:2" x14ac:dyDescent="0.2">
      <c r="A8" s="228"/>
    </row>
  </sheetData>
  <mergeCells count="2">
    <mergeCell ref="A1:B1"/>
    <mergeCell ref="A2:B2"/>
  </mergeCells>
  <pageMargins left="0.5" right="0" top="0.4" bottom="0" header="0.3" footer="0.3"/>
  <pageSetup paperSize="1000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96" zoomScaleNormal="96" workbookViewId="0">
      <selection activeCell="B7" sqref="B7"/>
    </sheetView>
  </sheetViews>
  <sheetFormatPr defaultRowHeight="14.25" x14ac:dyDescent="0.2"/>
  <cols>
    <col min="1" max="1" width="23.7109375" style="218" customWidth="1"/>
    <col min="2" max="2" width="12.7109375" style="218" customWidth="1"/>
    <col min="3" max="16384" width="9.140625" style="218"/>
  </cols>
  <sheetData>
    <row r="1" spans="1:2" ht="57.75" customHeight="1" x14ac:dyDescent="0.2">
      <c r="A1" s="263" t="s">
        <v>394</v>
      </c>
      <c r="B1" s="265"/>
    </row>
    <row r="2" spans="1:2" ht="31.5" customHeight="1" x14ac:dyDescent="0.2">
      <c r="A2" s="266" t="s">
        <v>34</v>
      </c>
      <c r="B2" s="268"/>
    </row>
    <row r="3" spans="1:2" ht="20.100000000000001" customHeight="1" x14ac:dyDescent="0.2">
      <c r="A3" s="276" t="s">
        <v>75</v>
      </c>
      <c r="B3" s="242"/>
    </row>
    <row r="4" spans="1:2" ht="20.100000000000001" customHeight="1" x14ac:dyDescent="0.2">
      <c r="A4" s="269"/>
      <c r="B4" s="212">
        <v>2022</v>
      </c>
    </row>
    <row r="5" spans="1:2" ht="20.100000000000001" customHeight="1" x14ac:dyDescent="0.2">
      <c r="A5" s="245" t="s">
        <v>43</v>
      </c>
      <c r="B5" s="59"/>
    </row>
    <row r="6" spans="1:2" ht="20.100000000000001" customHeight="1" x14ac:dyDescent="0.2">
      <c r="A6" s="245" t="s">
        <v>44</v>
      </c>
      <c r="B6" s="59"/>
    </row>
    <row r="7" spans="1:2" ht="20.100000000000001" customHeight="1" x14ac:dyDescent="0.2">
      <c r="A7" s="245" t="s">
        <v>45</v>
      </c>
      <c r="B7" s="59"/>
    </row>
    <row r="8" spans="1:2" ht="20.100000000000001" customHeight="1" x14ac:dyDescent="0.2">
      <c r="A8" s="245" t="s">
        <v>46</v>
      </c>
      <c r="B8" s="59"/>
    </row>
    <row r="9" spans="1:2" ht="20.100000000000001" customHeight="1" x14ac:dyDescent="0.2">
      <c r="A9" s="225" t="s">
        <v>40</v>
      </c>
      <c r="B9" s="225">
        <f>SUM(B5:B8)</f>
        <v>0</v>
      </c>
    </row>
    <row r="10" spans="1:2" x14ac:dyDescent="0.2">
      <c r="A10" s="228"/>
    </row>
  </sheetData>
  <mergeCells count="3">
    <mergeCell ref="A1:B1"/>
    <mergeCell ref="A2:B2"/>
    <mergeCell ref="A3:A4"/>
  </mergeCells>
  <pageMargins left="0.75" right="0" top="0.2" bottom="0.25" header="0.3" footer="0.3"/>
  <pageSetup paperSize="10000" scale="9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95" zoomScaleNormal="95" workbookViewId="0">
      <selection activeCell="B6" sqref="B6"/>
    </sheetView>
  </sheetViews>
  <sheetFormatPr defaultRowHeight="14.25" x14ac:dyDescent="0.2"/>
  <cols>
    <col min="1" max="1" width="20.140625" style="218" customWidth="1"/>
    <col min="2" max="2" width="19.7109375" style="218" customWidth="1"/>
    <col min="3" max="16384" width="9.140625" style="218"/>
  </cols>
  <sheetData>
    <row r="1" spans="1:7" ht="33.75" customHeight="1" x14ac:dyDescent="0.2">
      <c r="A1" s="263" t="s">
        <v>395</v>
      </c>
      <c r="B1" s="265"/>
    </row>
    <row r="2" spans="1:7" ht="31.5" customHeight="1" x14ac:dyDescent="0.2">
      <c r="A2" s="266" t="s">
        <v>34</v>
      </c>
      <c r="B2" s="268"/>
    </row>
    <row r="3" spans="1:7" ht="20.100000000000001" customHeight="1" x14ac:dyDescent="0.2">
      <c r="A3" s="277" t="s">
        <v>71</v>
      </c>
      <c r="B3" s="242"/>
    </row>
    <row r="4" spans="1:7" ht="20.100000000000001" customHeight="1" x14ac:dyDescent="0.2">
      <c r="A4" s="270"/>
      <c r="B4" s="212">
        <v>2022</v>
      </c>
    </row>
    <row r="5" spans="1:7" s="224" customFormat="1" ht="20.100000000000001" customHeight="1" x14ac:dyDescent="0.25">
      <c r="A5" s="237" t="s">
        <v>49</v>
      </c>
      <c r="B5" s="243"/>
    </row>
    <row r="6" spans="1:7" s="224" customFormat="1" ht="20.100000000000001" customHeight="1" x14ac:dyDescent="0.25">
      <c r="A6" s="237" t="s">
        <v>50</v>
      </c>
      <c r="B6" s="243"/>
      <c r="G6" s="224" t="s">
        <v>69</v>
      </c>
    </row>
    <row r="7" spans="1:7" ht="20.100000000000001" customHeight="1" x14ac:dyDescent="0.2">
      <c r="A7" s="240" t="s">
        <v>40</v>
      </c>
      <c r="B7" s="244">
        <f>SUM(B5:B6)</f>
        <v>0</v>
      </c>
    </row>
    <row r="8" spans="1:7" x14ac:dyDescent="0.2">
      <c r="A8" s="228"/>
    </row>
  </sheetData>
  <mergeCells count="3">
    <mergeCell ref="A1:B1"/>
    <mergeCell ref="A2:B2"/>
    <mergeCell ref="A3:A4"/>
  </mergeCells>
  <pageMargins left="0.7" right="0.2" top="0.3" bottom="0.25" header="0.3" footer="0.3"/>
  <pageSetup paperSize="10000" scale="9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96" zoomScaleNormal="96" workbookViewId="0">
      <selection activeCell="B9" sqref="B9"/>
    </sheetView>
  </sheetViews>
  <sheetFormatPr defaultRowHeight="14.25" x14ac:dyDescent="0.2"/>
  <cols>
    <col min="1" max="1" width="16.42578125" style="31" customWidth="1"/>
    <col min="2" max="2" width="16.140625" style="31" customWidth="1"/>
    <col min="3" max="16384" width="9.140625" style="31"/>
  </cols>
  <sheetData>
    <row r="1" spans="1:2" ht="46.5" customHeight="1" x14ac:dyDescent="0.2">
      <c r="A1" s="278" t="s">
        <v>396</v>
      </c>
      <c r="B1" s="278"/>
    </row>
    <row r="2" spans="1:2" ht="46.5" customHeight="1" x14ac:dyDescent="0.2">
      <c r="A2" s="392" t="s">
        <v>34</v>
      </c>
      <c r="B2" s="392"/>
    </row>
    <row r="3" spans="1:2" ht="20.100000000000001" customHeight="1" x14ac:dyDescent="0.2">
      <c r="A3" s="276" t="s">
        <v>51</v>
      </c>
      <c r="B3" s="236"/>
    </row>
    <row r="4" spans="1:2" ht="20.100000000000001" customHeight="1" x14ac:dyDescent="0.2">
      <c r="A4" s="269"/>
      <c r="B4" s="212">
        <v>2022</v>
      </c>
    </row>
    <row r="5" spans="1:2" s="146" customFormat="1" ht="20.100000000000001" customHeight="1" x14ac:dyDescent="0.25">
      <c r="A5" s="237" t="s">
        <v>52</v>
      </c>
      <c r="B5" s="238"/>
    </row>
    <row r="6" spans="1:2" s="146" customFormat="1" ht="20.100000000000001" customHeight="1" x14ac:dyDescent="0.25">
      <c r="A6" s="237" t="s">
        <v>53</v>
      </c>
      <c r="B6" s="238"/>
    </row>
    <row r="7" spans="1:2" s="146" customFormat="1" ht="20.100000000000001" customHeight="1" x14ac:dyDescent="0.25">
      <c r="A7" s="237" t="s">
        <v>54</v>
      </c>
      <c r="B7" s="239"/>
    </row>
    <row r="8" spans="1:2" s="146" customFormat="1" ht="20.100000000000001" customHeight="1" x14ac:dyDescent="0.25">
      <c r="A8" s="237" t="s">
        <v>55</v>
      </c>
      <c r="B8" s="238"/>
    </row>
    <row r="9" spans="1:2" s="146" customFormat="1" ht="20.100000000000001" customHeight="1" x14ac:dyDescent="0.25">
      <c r="A9" s="237" t="s">
        <v>56</v>
      </c>
      <c r="B9" s="238"/>
    </row>
    <row r="10" spans="1:2" s="146" customFormat="1" ht="20.100000000000001" customHeight="1" x14ac:dyDescent="0.25">
      <c r="A10" s="237" t="s">
        <v>57</v>
      </c>
      <c r="B10" s="238"/>
    </row>
    <row r="11" spans="1:2" s="146" customFormat="1" ht="20.100000000000001" customHeight="1" x14ac:dyDescent="0.25">
      <c r="A11" s="237" t="s">
        <v>58</v>
      </c>
      <c r="B11" s="238"/>
    </row>
    <row r="12" spans="1:2" s="146" customFormat="1" ht="20.100000000000001" customHeight="1" x14ac:dyDescent="0.25">
      <c r="A12" s="240" t="s">
        <v>40</v>
      </c>
      <c r="B12" s="241">
        <f t="shared" ref="B12" si="0">SUM(B5:B11)</f>
        <v>0</v>
      </c>
    </row>
  </sheetData>
  <mergeCells count="3">
    <mergeCell ref="A3:A4"/>
    <mergeCell ref="A1:B1"/>
    <mergeCell ref="A2:B2"/>
  </mergeCells>
  <pageMargins left="0.75" right="0" top="0.3" bottom="0" header="0.3" footer="0.3"/>
  <pageSetup paperSize="10000" scale="85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95" zoomScaleNormal="95" workbookViewId="0">
      <selection activeCell="B8" sqref="B8"/>
    </sheetView>
  </sheetViews>
  <sheetFormatPr defaultRowHeight="14.25" x14ac:dyDescent="0.2"/>
  <cols>
    <col min="1" max="2" width="27.5703125" style="218" customWidth="1"/>
    <col min="3" max="3" width="7.7109375" style="218" customWidth="1"/>
    <col min="4" max="16384" width="9.140625" style="218"/>
  </cols>
  <sheetData>
    <row r="1" spans="1:4" ht="46.5" customHeight="1" x14ac:dyDescent="0.2">
      <c r="A1" s="263" t="s">
        <v>397</v>
      </c>
      <c r="B1" s="265"/>
    </row>
    <row r="2" spans="1:4" ht="17.25" customHeight="1" x14ac:dyDescent="0.2">
      <c r="A2" s="273" t="s">
        <v>34</v>
      </c>
      <c r="B2" s="275"/>
    </row>
    <row r="3" spans="1:4" ht="20.100000000000001" customHeight="1" x14ac:dyDescent="0.2">
      <c r="A3" s="270" t="s">
        <v>42</v>
      </c>
      <c r="B3" s="393"/>
    </row>
    <row r="4" spans="1:4" ht="20.100000000000001" customHeight="1" x14ac:dyDescent="0.2">
      <c r="A4" s="270"/>
      <c r="B4" s="393">
        <v>2022</v>
      </c>
    </row>
    <row r="5" spans="1:4" s="224" customFormat="1" ht="20.100000000000001" customHeight="1" x14ac:dyDescent="0.25">
      <c r="A5" s="231" t="s">
        <v>43</v>
      </c>
      <c r="B5" s="59"/>
    </row>
    <row r="6" spans="1:4" s="224" customFormat="1" ht="20.100000000000001" customHeight="1" x14ac:dyDescent="0.25">
      <c r="A6" s="231" t="s">
        <v>44</v>
      </c>
      <c r="B6" s="59"/>
    </row>
    <row r="7" spans="1:4" s="224" customFormat="1" ht="20.100000000000001" customHeight="1" x14ac:dyDescent="0.25">
      <c r="A7" s="231" t="s">
        <v>45</v>
      </c>
      <c r="B7" s="59"/>
    </row>
    <row r="8" spans="1:4" s="224" customFormat="1" ht="20.100000000000001" customHeight="1" x14ac:dyDescent="0.25">
      <c r="A8" s="231" t="s">
        <v>46</v>
      </c>
      <c r="B8" s="59"/>
    </row>
    <row r="9" spans="1:4" s="224" customFormat="1" ht="20.100000000000001" customHeight="1" x14ac:dyDescent="0.25">
      <c r="A9" s="231" t="s">
        <v>47</v>
      </c>
      <c r="B9" s="59"/>
    </row>
    <row r="10" spans="1:4" s="224" customFormat="1" ht="20.100000000000001" customHeight="1" x14ac:dyDescent="0.25">
      <c r="A10" s="231" t="s">
        <v>48</v>
      </c>
      <c r="B10" s="59"/>
    </row>
    <row r="11" spans="1:4" s="224" customFormat="1" ht="20.100000000000001" customHeight="1" x14ac:dyDescent="0.25">
      <c r="A11" s="232" t="s">
        <v>40</v>
      </c>
      <c r="B11" s="233"/>
      <c r="C11" s="234"/>
    </row>
    <row r="12" spans="1:4" x14ac:dyDescent="0.2">
      <c r="A12" s="228"/>
      <c r="B12" s="31"/>
      <c r="C12" s="31"/>
      <c r="D12" s="235"/>
    </row>
    <row r="13" spans="1:4" ht="117.75" customHeight="1" x14ac:dyDescent="0.2">
      <c r="B13" s="31"/>
      <c r="C13" s="31"/>
      <c r="D13" s="235"/>
    </row>
  </sheetData>
  <mergeCells count="3">
    <mergeCell ref="A3:A4"/>
    <mergeCell ref="A1:B1"/>
    <mergeCell ref="A2:B2"/>
  </mergeCells>
  <pageMargins left="0.2" right="0" top="0.3" bottom="0" header="0.3" footer="0.3"/>
  <pageSetup paperSize="10000" scale="75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86" zoomScaleNormal="86" workbookViewId="0">
      <selection activeCell="B6" sqref="B6"/>
    </sheetView>
  </sheetViews>
  <sheetFormatPr defaultRowHeight="14.25" x14ac:dyDescent="0.2"/>
  <cols>
    <col min="1" max="1" width="32.85546875" style="218" customWidth="1"/>
    <col min="2" max="3" width="22.140625" style="218" customWidth="1"/>
    <col min="4" max="16384" width="9.140625" style="218"/>
  </cols>
  <sheetData>
    <row r="1" spans="1:3" ht="20.100000000000001" customHeight="1" x14ac:dyDescent="0.2">
      <c r="A1" s="279" t="s">
        <v>398</v>
      </c>
      <c r="B1" s="280"/>
      <c r="C1" s="281"/>
    </row>
    <row r="2" spans="1:3" ht="20.100000000000001" customHeight="1" x14ac:dyDescent="0.2">
      <c r="A2" s="282" t="s">
        <v>61</v>
      </c>
      <c r="B2" s="283"/>
      <c r="C2" s="284"/>
    </row>
    <row r="3" spans="1:3" ht="20.100000000000001" customHeight="1" x14ac:dyDescent="0.2">
      <c r="A3" s="287" t="s">
        <v>59</v>
      </c>
      <c r="B3" s="285">
        <v>2022</v>
      </c>
      <c r="C3" s="286"/>
    </row>
    <row r="4" spans="1:3" ht="21.75" customHeight="1" x14ac:dyDescent="0.2">
      <c r="A4" s="288"/>
      <c r="B4" s="219" t="s">
        <v>36</v>
      </c>
      <c r="C4" s="220" t="s">
        <v>391</v>
      </c>
    </row>
    <row r="5" spans="1:3" s="224" customFormat="1" ht="21.75" customHeight="1" x14ac:dyDescent="0.25">
      <c r="A5" s="221" t="s">
        <v>63</v>
      </c>
      <c r="B5" s="222"/>
      <c r="C5" s="223"/>
    </row>
    <row r="6" spans="1:3" s="224" customFormat="1" ht="21.75" customHeight="1" x14ac:dyDescent="0.25">
      <c r="A6" s="146" t="s">
        <v>64</v>
      </c>
      <c r="B6" s="222"/>
      <c r="C6" s="223"/>
    </row>
    <row r="7" spans="1:3" s="224" customFormat="1" ht="21.75" customHeight="1" x14ac:dyDescent="0.25">
      <c r="A7" s="146" t="s">
        <v>65</v>
      </c>
      <c r="B7" s="222"/>
      <c r="C7" s="223"/>
    </row>
    <row r="8" spans="1:3" s="224" customFormat="1" ht="21.75" customHeight="1" x14ac:dyDescent="0.25">
      <c r="A8" s="146" t="s">
        <v>66</v>
      </c>
      <c r="B8" s="222"/>
      <c r="C8" s="223"/>
    </row>
    <row r="9" spans="1:3" ht="25.5" customHeight="1" x14ac:dyDescent="0.2">
      <c r="A9" s="225" t="s">
        <v>73</v>
      </c>
      <c r="B9" s="226"/>
      <c r="C9" s="227"/>
    </row>
    <row r="10" spans="1:3" x14ac:dyDescent="0.2">
      <c r="A10" s="228"/>
    </row>
    <row r="38" spans="2:2" x14ac:dyDescent="0.2">
      <c r="B38" s="229"/>
    </row>
    <row r="39" spans="2:2" x14ac:dyDescent="0.2">
      <c r="B39" s="229"/>
    </row>
    <row r="40" spans="2:2" x14ac:dyDescent="0.2">
      <c r="B40" s="229"/>
    </row>
    <row r="41" spans="2:2" x14ac:dyDescent="0.2">
      <c r="B41" s="229"/>
    </row>
  </sheetData>
  <mergeCells count="4">
    <mergeCell ref="A1:C1"/>
    <mergeCell ref="A2:C2"/>
    <mergeCell ref="B3:C3"/>
    <mergeCell ref="A3:A4"/>
  </mergeCells>
  <pageMargins left="0.55000000000000004" right="0.51181102362204722" top="0.74803149606299213" bottom="0.74803149606299213" header="0.31496062992125984" footer="0.31496062992125984"/>
  <pageSetup paperSize="256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Catatan</vt:lpstr>
      <vt:lpstr>35.07.109.1</vt:lpstr>
      <vt:lpstr>35.07.109.2</vt:lpstr>
      <vt:lpstr>35.07.109.3</vt:lpstr>
      <vt:lpstr>35.07.109.4</vt:lpstr>
      <vt:lpstr>35.07.109.5</vt:lpstr>
      <vt:lpstr>35.07.109.6</vt:lpstr>
      <vt:lpstr>35.07.109.7</vt:lpstr>
      <vt:lpstr>35.07.109.8</vt:lpstr>
      <vt:lpstr>35.07.109.9</vt:lpstr>
      <vt:lpstr>Aplikasi Si Bang Eko</vt:lpstr>
      <vt:lpstr>IKU</vt:lpstr>
      <vt:lpstr>Permintaan Data Tahun 2021</vt:lpstr>
      <vt:lpstr>Permintaan Data Tahun 2022</vt:lpstr>
      <vt:lpstr>'35.07.109.9'!Print_Area</vt:lpstr>
      <vt:lpstr>IKU!Print_Area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Pengelola Informasi</cp:lastModifiedBy>
  <cp:lastPrinted>2021-12-22T02:56:20Z</cp:lastPrinted>
  <dcterms:created xsi:type="dcterms:W3CDTF">2019-01-09T03:55:43Z</dcterms:created>
  <dcterms:modified xsi:type="dcterms:W3CDTF">2022-11-03T04:04:18Z</dcterms:modified>
</cp:coreProperties>
</file>